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 firstSheet="3" activeTab="4"/>
  </bookViews>
  <sheets>
    <sheet name="封-2 招标控制价" sheetId="1" r:id="rId1"/>
    <sheet name="表-04 单位工程招标控制价汇总表" sheetId="2" r:id="rId2"/>
    <sheet name="表-08 措施项目汇总表" sheetId="3" r:id="rId3"/>
    <sheet name="表-09 分部分项工程项目清单计价表" sheetId="4" r:id="rId4"/>
    <sheet name="表-09 施工技术措施项目清单计价表" sheetId="5" r:id="rId5"/>
    <sheet name="表-12 规费、税金项目计价表" sheetId="6" r:id="rId6"/>
    <sheet name="未计价材料表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<sst xmlns="http://schemas.openxmlformats.org/spreadsheetml/2006/main" count="247" uniqueCount="152">
  <si>
    <t>封-2</t>
  </si>
  <si>
    <t>消防系统外部维修</t>
  </si>
  <si>
    <t>工程</t>
  </si>
  <si>
    <t>招标控制价</t>
  </si>
  <si>
    <t>(小写):</t>
  </si>
  <si>
    <t>(大写):</t>
  </si>
  <si>
    <t>玖万捌仟陆百肆拾肆元柒角叁分</t>
  </si>
  <si>
    <t>其中:安全文明施工费(小写):</t>
  </si>
  <si>
    <t>2004.23</t>
  </si>
  <si>
    <t>贰仟零肆元贰角叁分</t>
  </si>
  <si>
    <t>招  标  人：</t>
  </si>
  <si>
    <t>工程造价
咨 询 人：</t>
  </si>
  <si>
    <t>(单位盖章)</t>
  </si>
  <si>
    <t>(单位资质专用章)</t>
  </si>
  <si>
    <t>法定代理人
  或其授权人：</t>
  </si>
  <si>
    <t>法定代理人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</si>
  <si>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</si>
  <si>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</si>
  <si>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</si>
  <si>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</si>
  <si>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</si>
  <si>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时间：       年   月   日</t>
  </si>
  <si>
    <t>表-04</t>
  </si>
  <si>
    <t>单位工程招标控制价汇总表</t>
  </si>
  <si>
    <t>工程名称：消防系统外部维修</t>
  </si>
  <si>
    <t>第  1  页  共  1  页</t>
  </si>
  <si>
    <t>序号</t>
  </si>
  <si>
    <t>汇总内容</t>
  </si>
  <si>
    <t>金额(元)</t>
  </si>
  <si>
    <t>其中：暂估价(元)</t>
  </si>
  <si>
    <t>1</t>
  </si>
  <si>
    <t>分部分项工程费</t>
  </si>
  <si>
    <t>2</t>
  </si>
  <si>
    <t>措施项目费</t>
  </si>
  <si>
    <t>2.1</t>
  </si>
  <si>
    <t>其中：安全文明施工费</t>
  </si>
  <si>
    <t>3</t>
  </si>
  <si>
    <t>其他项目费</t>
  </si>
  <si>
    <t>4</t>
  </si>
  <si>
    <t>规费</t>
  </si>
  <si>
    <t>－</t>
  </si>
  <si>
    <t>5</t>
  </si>
  <si>
    <t>税金</t>
  </si>
  <si>
    <t>投标报价合计=1+2+3+4+5</t>
  </si>
  <si>
    <t>注：1.本表适用于单位工程招标控制价或投标报价的汇总，如无单位工程划分，单项工程也使用本表汇总。 
    2.分部分项工程、措施项目中暂估价中应填写材料、工程设备暂估价，其他项目中暂估价应填写专业工程暂估价。</t>
  </si>
  <si>
    <t>表-08</t>
  </si>
  <si>
    <t>措施项目汇总表</t>
  </si>
  <si>
    <t>第 1 页  共 1 页</t>
  </si>
  <si>
    <t>项目名称</t>
  </si>
  <si>
    <t>合价</t>
  </si>
  <si>
    <t>其中：暂估价</t>
  </si>
  <si>
    <t>施工技术措施项目</t>
  </si>
  <si>
    <t>施工组织措施项目</t>
  </si>
  <si>
    <t>2.2</t>
  </si>
  <si>
    <t>建设工程竣工档案编制费</t>
  </si>
  <si>
    <t>措施项目费合计=1+2</t>
  </si>
  <si>
    <t>表-09</t>
  </si>
  <si>
    <t>分部分项工程项目清单计价表</t>
  </si>
  <si>
    <t>第  1  页  共  2  页</t>
  </si>
  <si>
    <t>项目编码</t>
  </si>
  <si>
    <t>项目特征</t>
  </si>
  <si>
    <t>计量单位</t>
  </si>
  <si>
    <t>工程量</t>
  </si>
  <si>
    <t>金额（元）</t>
  </si>
  <si>
    <t>综合单价</t>
  </si>
  <si>
    <t>其中:暂估价</t>
  </si>
  <si>
    <t>030904016001</t>
  </si>
  <si>
    <t>智能应急照明配电箱故障维修</t>
  </si>
  <si>
    <t>[工作内容]
1.厂家主机维修更换故障原件
2.系统调试
3.更换备用电源</t>
  </si>
  <si>
    <t>台</t>
  </si>
  <si>
    <t>030904016013</t>
  </si>
  <si>
    <t>智能应急照明配电箱备用电池更换车库</t>
  </si>
  <si>
    <t>[工作内容]
1.更换备用电池
2.系统调试
3.‘SP12-26 12v26Ah-20hr-25°’</t>
  </si>
  <si>
    <t>组</t>
  </si>
  <si>
    <t>030904016018</t>
  </si>
  <si>
    <t>智能应急照明配电箱备用电池更换1F15-30弱电井</t>
  </si>
  <si>
    <t>030904016016</t>
  </si>
  <si>
    <t>智能应急照明配电箱备用电池更换A3</t>
  </si>
  <si>
    <t>[工作内容]
1.更换备用电池
2.系统调试
3.OT12-12 12v/12Ah/20HR</t>
  </si>
  <si>
    <t>030904016015</t>
  </si>
  <si>
    <t>智能应急照明配电箱备用电池更A312楼25楼</t>
  </si>
  <si>
    <t>[工作内容]
1.更换备用电池
2.系统调试
3.OT7-12 12v7Ah/20HR’</t>
  </si>
  <si>
    <t>030904016014</t>
  </si>
  <si>
    <t>气体灭火主机维修</t>
  </si>
  <si>
    <t>030904016017</t>
  </si>
  <si>
    <t>智能应急照明配电箱备用电池更A2栋</t>
  </si>
  <si>
    <t>[工作内容]
1.更换备用电池
2.系统调试
3.SP12-26 12v26Ah-20hr-25°</t>
  </si>
  <si>
    <t>本页小计</t>
  </si>
  <si>
    <t>第  2  页  共  2  页</t>
  </si>
  <si>
    <t>030904016003</t>
  </si>
  <si>
    <t>消防排烟控制箱故障维修</t>
  </si>
  <si>
    <t>[工作内容]
1.维修更换故障原件
2.调试</t>
  </si>
  <si>
    <t>030904016012</t>
  </si>
  <si>
    <t>消防排烟风机维修</t>
  </si>
  <si>
    <t>[工作内容]
1.风机维修包含风机拆安恢复
2.风机电机维修调试                       3、排烟风机电机维修                     4、运输费用</t>
  </si>
  <si>
    <t>030904016004</t>
  </si>
  <si>
    <t>防火卷帘门控制箱更换</t>
  </si>
  <si>
    <t>[工作内容]
1.更换更换控制箱
2.系统调试</t>
  </si>
  <si>
    <t>030904016005</t>
  </si>
  <si>
    <t>防火卷帘门维修</t>
  </si>
  <si>
    <t>[工作内容]
1.轨道维修更换、按钮更换
2.系统调试
3.帘布维修</t>
  </si>
  <si>
    <t>樘</t>
  </si>
  <si>
    <t>030702001001</t>
  </si>
  <si>
    <t>车库风管损坏拆除</t>
  </si>
  <si>
    <t>[工作内容]
1.风管、管件、法兰、零件、支吊架制作、安装
2.过跨风管落地支架制作、安装</t>
  </si>
  <si>
    <t>m2</t>
  </si>
  <si>
    <t>030702001002</t>
  </si>
  <si>
    <t>车库风管新安装</t>
  </si>
  <si>
    <t>合   计</t>
  </si>
  <si>
    <t>施工技术措施项目清单计价表</t>
  </si>
  <si>
    <t>一</t>
  </si>
  <si>
    <t>031301017001</t>
  </si>
  <si>
    <t>脚手架搭拆</t>
  </si>
  <si>
    <t>项</t>
  </si>
  <si>
    <t>011702016001</t>
  </si>
  <si>
    <t>平板</t>
  </si>
  <si>
    <t>表-12</t>
  </si>
  <si>
    <t>规费、税金项目计价表</t>
  </si>
  <si>
    <t>计算基础</t>
  </si>
  <si>
    <t>费率(%)</t>
  </si>
  <si>
    <t>专业工程规费（人）+机械（爆破）土石方规费（人+机）*0.072/费率+人工土石方规费（人）*0.082/费率</t>
  </si>
  <si>
    <t>18</t>
  </si>
  <si>
    <t>2.1 + 2.2 + 2.3</t>
  </si>
  <si>
    <t>增值税</t>
  </si>
  <si>
    <t>分部分项工程费+措施项目费+其他项目费+规费-甲供材料费</t>
  </si>
  <si>
    <t>9</t>
  </si>
  <si>
    <t>附加税</t>
  </si>
  <si>
    <t>12</t>
  </si>
  <si>
    <t>2.3</t>
  </si>
  <si>
    <t>环境保护税</t>
  </si>
  <si>
    <t>按实计算</t>
  </si>
  <si>
    <t>合计</t>
  </si>
  <si>
    <t>未计价材料表</t>
  </si>
  <si>
    <t>工程名称:消防系统外部维修</t>
  </si>
  <si>
    <t>材料名称</t>
  </si>
  <si>
    <t>数量</t>
  </si>
  <si>
    <t>单位</t>
  </si>
  <si>
    <t>市场价</t>
  </si>
  <si>
    <t>市场价合价</t>
  </si>
  <si>
    <t>备注</t>
  </si>
  <si>
    <t>圆钢</t>
  </si>
  <si>
    <t>kg</t>
  </si>
  <si>
    <t>扁钢</t>
  </si>
  <si>
    <t>槽钢</t>
  </si>
  <si>
    <t>角钢</t>
  </si>
  <si>
    <t>镀锌薄钢板</t>
  </si>
  <si>
    <t>集中应急控制箱维修更换蓄电池SP12-26 12v26Ah-20hr-25°</t>
  </si>
  <si>
    <t>集中应急控制箱维修更换蓄电池OT12-12 12v/12Ah/20HR</t>
  </si>
  <si>
    <t>集中应急控制箱维修更换蓄电池OT7-12 12v7Ah/20HR’</t>
  </si>
  <si>
    <t>轨道维修帘布维修按钮更换等</t>
  </si>
  <si>
    <t>气体灭火柜年检及充装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</si>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</sst>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9"/>
      <color theme="1"/>
      <name val="??"/>
      <charset val="134"/>
      <scheme val="minor"/>
    </font>
    <font>
      <b/>
      <sz val="16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52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0" fillId="0" borderId="0" xfId="49" applyNumberFormat="1"/>
    <xf numFmtId="0" fontId="4" fillId="2" borderId="0" xfId="49" applyFont="1" applyFill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top" wrapText="1"/>
    </xf>
    <xf numFmtId="4" fontId="2" fillId="2" borderId="6" xfId="49" applyNumberFormat="1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top" wrapText="1"/>
    </xf>
    <xf numFmtId="4" fontId="0" fillId="0" borderId="0" xfId="49" applyNumberFormat="1"/>
    <xf numFmtId="0" fontId="5" fillId="2" borderId="10" xfId="49" applyFont="1" applyFill="1" applyBorder="1" applyAlignment="1">
      <alignment horizontal="center" wrapText="1"/>
    </xf>
    <xf numFmtId="0" fontId="6" fillId="2" borderId="11" xfId="49" applyFont="1" applyFill="1" applyBorder="1" applyAlignment="1">
      <alignment horizontal="center" vertical="center" wrapText="1"/>
    </xf>
    <xf numFmtId="0" fontId="7" fillId="2" borderId="0" xfId="49" applyFont="1" applyFill="1" applyAlignment="1">
      <alignment horizontal="right" wrapText="1"/>
    </xf>
    <xf numFmtId="4" fontId="7" fillId="2" borderId="10" xfId="49" applyNumberFormat="1" applyFont="1" applyFill="1" applyBorder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right" wrapText="1"/>
    </xf>
    <xf numFmtId="0" fontId="7" fillId="2" borderId="0" xfId="49" applyFont="1" applyFill="1" applyAlignment="1">
      <alignment horizontal="center" wrapText="1"/>
    </xf>
    <xf numFmtId="0" fontId="7" fillId="2" borderId="11" xfId="49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center" vertical="top" wrapText="1"/>
    </xf>
    <xf numFmtId="0" fontId="7" fillId="2" borderId="0" xfId="49" applyFont="1" applyFill="1" applyAlignment="1">
      <alignment horizontal="left" vertical="top" wrapText="1"/>
    </xf>
    <xf numFmtId="0" fontId="8" fillId="2" borderId="11" xfId="49" applyFont="1" applyFill="1" applyBorder="1" applyAlignment="1">
      <alignment horizontal="center" vertical="top" wrapText="1"/>
    </xf>
    <xf numFmtId="0" fontId="7" fillId="2" borderId="0" xfId="49" applyFont="1" applyFill="1" applyAlignment="1">
      <alignment horizontal="center" vertical="center" wrapText="1"/>
    </xf>
    <xf numFmtId="0" fontId="7" fillId="2" borderId="10" xfId="49" applyFont="1" applyFill="1" applyBorder="1" applyAlignment="1">
      <alignment vertical="center" wrapText="1"/>
    </xf>
    <xf numFmtId="0" fontId="9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topLeftCell="A7" workbookViewId="0">
      <selection activeCell="D3" sqref="D3:J3"/>
    </sheetView>
  </sheetViews>
  <sheetFormatPr defaultColWidth="9" defaultRowHeight="11.5"/>
  <cols>
    <col min="1" max="1" width="15.5" customWidth="1"/>
    <col min="2" max="2" width="0.83" customWidth="1"/>
    <col min="3" max="3" width="10.67" customWidth="1"/>
    <col min="4" max="4" width="19.5" customWidth="1"/>
    <col min="5" max="5" width="12.33" customWidth="1"/>
    <col min="6" max="6" width="3.83" customWidth="1"/>
    <col min="7" max="7" width="19.17" customWidth="1"/>
    <col min="8" max="8" width="7.67" customWidth="1"/>
    <col min="9" max="9" width="15.5" customWidth="1"/>
    <col min="10" max="10" width="8" customWidth="1"/>
  </cols>
  <sheetData>
    <row r="1" ht="62.25" customHeight="1" spans="1:10">
      <c r="A1" s="18" t="s">
        <v>0</v>
      </c>
      <c r="B1" s="34" t="s">
        <v>1</v>
      </c>
      <c r="C1" s="34"/>
      <c r="D1" s="34"/>
      <c r="E1" s="34"/>
      <c r="F1" s="34"/>
      <c r="G1" s="34"/>
      <c r="H1" s="34"/>
      <c r="I1" s="49" t="s">
        <v>2</v>
      </c>
      <c r="J1" s="50"/>
    </row>
    <row r="2" ht="61.5" customHeight="1" spans="1:10">
      <c r="A2" s="18"/>
      <c r="B2" s="35" t="s">
        <v>3</v>
      </c>
      <c r="C2" s="35"/>
      <c r="D2" s="35"/>
      <c r="E2" s="35"/>
      <c r="F2" s="35"/>
      <c r="G2" s="35"/>
      <c r="H2" s="35"/>
      <c r="I2" s="51"/>
      <c r="J2" s="23"/>
    </row>
    <row r="3" ht="58.5" customHeight="1" spans="1:10">
      <c r="A3" s="36" t="s">
        <v>3</v>
      </c>
      <c r="B3" s="36"/>
      <c r="C3" s="36" t="s">
        <v>4</v>
      </c>
      <c r="D3" s="37">
        <v>98644.73</v>
      </c>
      <c r="E3" s="38"/>
      <c r="F3" s="38"/>
      <c r="G3" s="38"/>
      <c r="H3" s="38"/>
      <c r="I3" s="38"/>
      <c r="J3" s="38"/>
    </row>
    <row r="4" ht="50.25" customHeight="1" spans="1:10">
      <c r="A4" s="36"/>
      <c r="B4" s="36"/>
      <c r="C4" s="36" t="s">
        <v>5</v>
      </c>
      <c r="D4" s="39" t="s">
        <v>6</v>
      </c>
      <c r="E4" s="39"/>
      <c r="F4" s="39"/>
      <c r="G4" s="39"/>
      <c r="H4" s="39"/>
      <c r="I4" s="39"/>
      <c r="J4" s="39"/>
    </row>
    <row r="5" ht="28.5" customHeight="1" spans="1:10">
      <c r="A5" s="36" t="s">
        <v>7</v>
      </c>
      <c r="B5" s="36"/>
      <c r="C5" s="36"/>
      <c r="D5" s="40"/>
      <c r="E5" s="39" t="s">
        <v>8</v>
      </c>
      <c r="F5" s="39"/>
      <c r="G5" s="39"/>
      <c r="H5" s="39"/>
      <c r="I5" s="39"/>
      <c r="J5" s="39"/>
    </row>
    <row r="6" ht="28.5" customHeight="1" spans="1:10">
      <c r="A6" s="36" t="s">
        <v>5</v>
      </c>
      <c r="B6" s="36"/>
      <c r="C6" s="36"/>
      <c r="D6" s="36"/>
      <c r="E6" s="39" t="s">
        <v>9</v>
      </c>
      <c r="F6" s="39"/>
      <c r="G6" s="39"/>
      <c r="H6" s="39"/>
      <c r="I6" s="39"/>
      <c r="J6" s="39"/>
    </row>
    <row r="7" ht="78.75" customHeight="1" spans="1:10">
      <c r="A7" s="41" t="s">
        <v>10</v>
      </c>
      <c r="B7" s="41"/>
      <c r="C7" s="41"/>
      <c r="D7" s="38"/>
      <c r="E7" s="39"/>
      <c r="F7" s="42"/>
      <c r="G7" s="42" t="s">
        <v>11</v>
      </c>
      <c r="H7" s="39"/>
      <c r="I7" s="39"/>
      <c r="J7" s="39"/>
    </row>
    <row r="8" ht="27" customHeight="1" spans="1:10">
      <c r="A8" s="43"/>
      <c r="B8" s="43"/>
      <c r="C8" s="43"/>
      <c r="D8" s="44" t="s">
        <v>12</v>
      </c>
      <c r="E8" s="44"/>
      <c r="F8" s="45"/>
      <c r="G8" s="45"/>
      <c r="H8" s="46" t="s">
        <v>13</v>
      </c>
      <c r="I8" s="46"/>
      <c r="J8" s="46"/>
    </row>
    <row r="9" ht="18" customHeight="1" spans="1:10">
      <c r="A9" s="43"/>
      <c r="B9" s="43"/>
      <c r="C9" s="43"/>
      <c r="D9" s="43"/>
      <c r="E9" s="43"/>
      <c r="F9" s="43"/>
      <c r="G9" s="43"/>
      <c r="H9" s="43"/>
      <c r="I9" s="43"/>
      <c r="J9" s="43"/>
    </row>
    <row r="10" ht="78.75" customHeight="1" spans="1:10">
      <c r="A10" s="41" t="s">
        <v>14</v>
      </c>
      <c r="B10" s="41"/>
      <c r="C10" s="41"/>
      <c r="D10" s="38"/>
      <c r="E10" s="38"/>
      <c r="F10" s="43"/>
      <c r="G10" s="43" t="s">
        <v>15</v>
      </c>
      <c r="H10" s="38"/>
      <c r="I10" s="38"/>
      <c r="J10" s="38"/>
    </row>
    <row r="11" ht="27" customHeight="1" spans="1:10">
      <c r="A11" s="43"/>
      <c r="B11" s="43"/>
      <c r="C11" s="43"/>
      <c r="D11" s="46" t="s">
        <v>16</v>
      </c>
      <c r="E11" s="44"/>
      <c r="F11" s="44"/>
      <c r="G11" s="44"/>
      <c r="H11" s="46" t="s">
        <v>16</v>
      </c>
      <c r="I11" s="46"/>
      <c r="J11" s="46"/>
    </row>
    <row r="12" ht="18" customHeight="1" spans="1:10">
      <c r="A12" s="43"/>
      <c r="B12" s="43"/>
      <c r="C12" s="43"/>
      <c r="D12" s="47"/>
      <c r="E12" s="47"/>
      <c r="F12" s="47"/>
      <c r="G12" s="43"/>
      <c r="H12" s="43"/>
      <c r="I12" s="43"/>
      <c r="J12" s="43"/>
    </row>
    <row r="13" ht="78" customHeight="1" spans="1:10">
      <c r="A13" s="41" t="s">
        <v>17</v>
      </c>
      <c r="B13" s="41"/>
      <c r="C13" s="41"/>
      <c r="D13" s="38"/>
      <c r="E13" s="38"/>
      <c r="F13" s="43"/>
      <c r="G13" s="43" t="s">
        <v>18</v>
      </c>
      <c r="H13" s="48"/>
      <c r="I13" s="48"/>
      <c r="J13" s="48"/>
    </row>
    <row r="14" ht="27" customHeight="1" spans="1:10">
      <c r="A14" s="43"/>
      <c r="B14" s="43"/>
      <c r="C14" s="43"/>
      <c r="D14" s="44" t="s">
        <v>19</v>
      </c>
      <c r="E14" s="44"/>
      <c r="F14" s="44"/>
      <c r="G14" s="44"/>
      <c r="H14" s="46" t="s">
        <v>20</v>
      </c>
      <c r="I14" s="46"/>
      <c r="J14" s="46"/>
    </row>
    <row r="15" ht="18" customHeight="1" spans="1:10">
      <c r="A15" s="43"/>
      <c r="B15" s="43"/>
      <c r="C15" s="43"/>
      <c r="D15" s="43"/>
      <c r="E15" s="43"/>
      <c r="F15" s="43"/>
      <c r="G15" s="43"/>
      <c r="H15" s="43"/>
      <c r="I15" s="43"/>
      <c r="J15" s="43"/>
    </row>
    <row r="16" ht="56.25" customHeight="1" spans="1:10">
      <c r="A16" s="43"/>
      <c r="B16" s="43"/>
      <c r="C16" s="43"/>
      <c r="D16" s="47" t="s">
        <v>21</v>
      </c>
      <c r="E16" s="47"/>
      <c r="F16" s="47"/>
      <c r="G16" s="47"/>
      <c r="H16" s="43"/>
      <c r="I16" s="43"/>
      <c r="J16" s="43"/>
    </row>
  </sheetData>
  <mergeCells count="37">
    <mergeCell ref="B1:H1"/>
    <mergeCell ref="B2:I2"/>
    <mergeCell ref="A3:B3"/>
    <mergeCell ref="D3:J3"/>
    <mergeCell ref="A4:B4"/>
    <mergeCell ref="D4:J4"/>
    <mergeCell ref="A5:D5"/>
    <mergeCell ref="E5:J5"/>
    <mergeCell ref="A6:D6"/>
    <mergeCell ref="E6:J6"/>
    <mergeCell ref="A7:C7"/>
    <mergeCell ref="D7:E7"/>
    <mergeCell ref="H7:J7"/>
    <mergeCell ref="A8:B8"/>
    <mergeCell ref="D8:E8"/>
    <mergeCell ref="H8:J8"/>
    <mergeCell ref="A9:B9"/>
    <mergeCell ref="H9:J9"/>
    <mergeCell ref="A10:C10"/>
    <mergeCell ref="D10:E10"/>
    <mergeCell ref="H10:J10"/>
    <mergeCell ref="A11:B11"/>
    <mergeCell ref="D11:E11"/>
    <mergeCell ref="H11:J11"/>
    <mergeCell ref="A12:B12"/>
    <mergeCell ref="H12:J12"/>
    <mergeCell ref="A13:C13"/>
    <mergeCell ref="D13:E13"/>
    <mergeCell ref="H13:J13"/>
    <mergeCell ref="A14:B14"/>
    <mergeCell ref="D14:E14"/>
    <mergeCell ref="H14:J14"/>
    <mergeCell ref="A15:B15"/>
    <mergeCell ref="H15:J15"/>
    <mergeCell ref="A16:B16"/>
    <mergeCell ref="D16:G16"/>
    <mergeCell ref="H16:J1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topLeftCell="A14" workbookViewId="0">
      <selection activeCell="K23" sqref="K23"/>
    </sheetView>
  </sheetViews>
  <sheetFormatPr defaultColWidth="9" defaultRowHeight="11.5"/>
  <cols>
    <col min="1" max="1" width="12.67" customWidth="1"/>
    <col min="2" max="2" width="2" customWidth="1"/>
    <col min="3" max="3" width="15.83" customWidth="1"/>
    <col min="4" max="4" width="21.67" customWidth="1"/>
    <col min="5" max="5" width="14.83" customWidth="1"/>
    <col min="6" max="6" width="6.67" customWidth="1"/>
    <col min="7" max="7" width="8.67" customWidth="1"/>
    <col min="8" max="8" width="11.67" customWidth="1"/>
    <col min="9" max="9" width="19" customWidth="1"/>
    <col min="10" max="10" width="15.89" customWidth="1"/>
  </cols>
  <sheetData>
    <row r="1" ht="24" customHeight="1" spans="1:9">
      <c r="A1" s="18"/>
      <c r="B1" s="18"/>
      <c r="C1" s="18"/>
      <c r="D1" s="18"/>
      <c r="E1" s="18"/>
      <c r="F1" s="18"/>
      <c r="G1" s="18"/>
      <c r="H1" s="30" t="s">
        <v>22</v>
      </c>
      <c r="I1" s="30"/>
    </row>
    <row r="2" ht="29.25" customHeight="1" spans="1:9">
      <c r="A2" s="19" t="s">
        <v>23</v>
      </c>
      <c r="B2" s="19"/>
      <c r="C2" s="19"/>
      <c r="D2" s="19"/>
      <c r="E2" s="19"/>
      <c r="F2" s="19"/>
      <c r="G2" s="19"/>
      <c r="H2" s="19"/>
      <c r="I2" s="19"/>
    </row>
    <row r="3" ht="25.5" customHeight="1" spans="1:9">
      <c r="A3" s="21" t="s">
        <v>24</v>
      </c>
      <c r="B3" s="21"/>
      <c r="C3" s="21"/>
      <c r="D3" s="21"/>
      <c r="E3" s="21"/>
      <c r="F3" s="21"/>
      <c r="G3" s="21"/>
      <c r="H3" s="23" t="s">
        <v>25</v>
      </c>
      <c r="I3" s="23"/>
    </row>
    <row r="4" ht="27.75" customHeight="1" spans="1:9">
      <c r="A4" s="5" t="s">
        <v>26</v>
      </c>
      <c r="B4" s="5"/>
      <c r="C4" s="6" t="s">
        <v>27</v>
      </c>
      <c r="D4" s="6"/>
      <c r="E4" s="6"/>
      <c r="F4" s="6"/>
      <c r="G4" s="6" t="s">
        <v>28</v>
      </c>
      <c r="H4" s="6"/>
      <c r="I4" s="15" t="s">
        <v>29</v>
      </c>
    </row>
    <row r="5" ht="27.75" customHeight="1" spans="1:9">
      <c r="A5" s="7" t="s">
        <v>30</v>
      </c>
      <c r="B5" s="7"/>
      <c r="C5" s="8" t="s">
        <v>31</v>
      </c>
      <c r="D5" s="8"/>
      <c r="E5" s="8"/>
      <c r="F5" s="8"/>
      <c r="G5" s="9">
        <v>77917.57</v>
      </c>
      <c r="H5" s="9"/>
      <c r="I5" s="24"/>
    </row>
    <row r="6" ht="27.75" customHeight="1" spans="1:9">
      <c r="A6" s="7" t="s">
        <v>32</v>
      </c>
      <c r="B6" s="7"/>
      <c r="C6" s="8" t="s">
        <v>33</v>
      </c>
      <c r="D6" s="8"/>
      <c r="E6" s="8"/>
      <c r="F6" s="8"/>
      <c r="G6" s="9">
        <v>5097.17</v>
      </c>
      <c r="H6" s="9"/>
      <c r="I6" s="24"/>
    </row>
    <row r="7" ht="27.75" customHeight="1" spans="1:9">
      <c r="A7" s="7" t="s">
        <v>34</v>
      </c>
      <c r="B7" s="7"/>
      <c r="C7" s="8" t="s">
        <v>35</v>
      </c>
      <c r="D7" s="8"/>
      <c r="E7" s="8"/>
      <c r="F7" s="8"/>
      <c r="G7" s="9">
        <v>3566.62</v>
      </c>
      <c r="H7" s="9"/>
      <c r="I7" s="24"/>
    </row>
    <row r="8" ht="27.75" customHeight="1" spans="1:9">
      <c r="A8" s="7" t="s">
        <v>36</v>
      </c>
      <c r="B8" s="7"/>
      <c r="C8" s="8" t="s">
        <v>37</v>
      </c>
      <c r="D8" s="8"/>
      <c r="E8" s="8"/>
      <c r="F8" s="8"/>
      <c r="G8" s="9"/>
      <c r="H8" s="9"/>
      <c r="I8" s="24"/>
    </row>
    <row r="9" ht="27.75" customHeight="1" spans="1:9">
      <c r="A9" s="7" t="s">
        <v>38</v>
      </c>
      <c r="B9" s="7"/>
      <c r="C9" s="8" t="s">
        <v>39</v>
      </c>
      <c r="D9" s="8"/>
      <c r="E9" s="8"/>
      <c r="F9" s="8"/>
      <c r="G9" s="9">
        <v>3026.5</v>
      </c>
      <c r="H9" s="9"/>
      <c r="I9" s="24" t="s">
        <v>40</v>
      </c>
    </row>
    <row r="10" ht="27.75" customHeight="1" spans="1:9">
      <c r="A10" s="7" t="s">
        <v>41</v>
      </c>
      <c r="B10" s="7"/>
      <c r="C10" s="8" t="s">
        <v>42</v>
      </c>
      <c r="D10" s="8"/>
      <c r="E10" s="8"/>
      <c r="F10" s="8"/>
      <c r="G10" s="9">
        <v>12603.49</v>
      </c>
      <c r="H10" s="9"/>
      <c r="I10" s="24" t="s">
        <v>40</v>
      </c>
    </row>
    <row r="11" ht="27.75" customHeight="1" spans="1:9">
      <c r="A11" s="7"/>
      <c r="B11" s="7"/>
      <c r="C11" s="8"/>
      <c r="D11" s="8"/>
      <c r="E11" s="8"/>
      <c r="F11" s="8"/>
      <c r="G11" s="9"/>
      <c r="H11" s="9"/>
      <c r="I11" s="24"/>
    </row>
    <row r="12" ht="27.75" customHeight="1" spans="1:9">
      <c r="A12" s="7"/>
      <c r="B12" s="7"/>
      <c r="C12" s="8"/>
      <c r="D12" s="8"/>
      <c r="E12" s="8"/>
      <c r="F12" s="8"/>
      <c r="G12" s="9"/>
      <c r="H12" s="9"/>
      <c r="I12" s="24"/>
    </row>
    <row r="13" ht="27.75" customHeight="1" spans="1:9">
      <c r="A13" s="7"/>
      <c r="B13" s="7"/>
      <c r="C13" s="8"/>
      <c r="D13" s="8"/>
      <c r="E13" s="8"/>
      <c r="F13" s="8"/>
      <c r="G13" s="9"/>
      <c r="H13" s="9"/>
      <c r="I13" s="24"/>
    </row>
    <row r="14" ht="27.75" customHeight="1" spans="1:9">
      <c r="A14" s="7"/>
      <c r="B14" s="7"/>
      <c r="C14" s="8"/>
      <c r="D14" s="8"/>
      <c r="E14" s="8"/>
      <c r="F14" s="8"/>
      <c r="G14" s="9"/>
      <c r="H14" s="9"/>
      <c r="I14" s="24"/>
    </row>
    <row r="15" ht="27.75" customHeight="1" spans="1:9">
      <c r="A15" s="7"/>
      <c r="B15" s="7"/>
      <c r="C15" s="8"/>
      <c r="D15" s="8"/>
      <c r="E15" s="8"/>
      <c r="F15" s="8"/>
      <c r="G15" s="9"/>
      <c r="H15" s="9"/>
      <c r="I15" s="24"/>
    </row>
    <row r="16" ht="27.75" customHeight="1" spans="1:9">
      <c r="A16" s="7"/>
      <c r="B16" s="7"/>
      <c r="C16" s="8"/>
      <c r="D16" s="8"/>
      <c r="E16" s="8"/>
      <c r="F16" s="8"/>
      <c r="G16" s="9"/>
      <c r="H16" s="9"/>
      <c r="I16" s="24"/>
    </row>
    <row r="17" ht="27.75" customHeight="1" spans="1:9">
      <c r="A17" s="7"/>
      <c r="B17" s="7"/>
      <c r="C17" s="8"/>
      <c r="D17" s="8"/>
      <c r="E17" s="8"/>
      <c r="F17" s="8"/>
      <c r="G17" s="9"/>
      <c r="H17" s="9"/>
      <c r="I17" s="24"/>
    </row>
    <row r="18" ht="27.75" customHeight="1" spans="1:9">
      <c r="A18" s="7"/>
      <c r="B18" s="7"/>
      <c r="C18" s="8"/>
      <c r="D18" s="8"/>
      <c r="E18" s="8"/>
      <c r="F18" s="8"/>
      <c r="G18" s="9"/>
      <c r="H18" s="9"/>
      <c r="I18" s="24"/>
    </row>
    <row r="19" ht="27.75" customHeight="1" spans="1:9">
      <c r="A19" s="7"/>
      <c r="B19" s="7"/>
      <c r="C19" s="8"/>
      <c r="D19" s="8"/>
      <c r="E19" s="8"/>
      <c r="F19" s="8"/>
      <c r="G19" s="9"/>
      <c r="H19" s="9"/>
      <c r="I19" s="24"/>
    </row>
    <row r="20" ht="27.75" customHeight="1" spans="1:9">
      <c r="A20" s="7"/>
      <c r="B20" s="7"/>
      <c r="C20" s="8"/>
      <c r="D20" s="8"/>
      <c r="E20" s="8"/>
      <c r="F20" s="8"/>
      <c r="G20" s="9"/>
      <c r="H20" s="9"/>
      <c r="I20" s="24"/>
    </row>
    <row r="21" ht="27.75" customHeight="1" spans="1:9">
      <c r="A21" s="7"/>
      <c r="B21" s="7"/>
      <c r="C21" s="8"/>
      <c r="D21" s="8"/>
      <c r="E21" s="8"/>
      <c r="F21" s="8"/>
      <c r="G21" s="9"/>
      <c r="H21" s="9"/>
      <c r="I21" s="24"/>
    </row>
    <row r="22" ht="27.75" customHeight="1" spans="1:9">
      <c r="A22" s="7"/>
      <c r="B22" s="7"/>
      <c r="C22" s="8"/>
      <c r="D22" s="8"/>
      <c r="E22" s="8"/>
      <c r="F22" s="8"/>
      <c r="G22" s="9"/>
      <c r="H22" s="9"/>
      <c r="I22" s="24"/>
    </row>
    <row r="23" ht="27.75" customHeight="1" spans="1:9">
      <c r="A23" s="7"/>
      <c r="B23" s="7"/>
      <c r="C23" s="8"/>
      <c r="D23" s="8"/>
      <c r="E23" s="8"/>
      <c r="F23" s="8"/>
      <c r="G23" s="9"/>
      <c r="H23" s="9"/>
      <c r="I23" s="24"/>
    </row>
    <row r="24" ht="27.75" customHeight="1" spans="1:9">
      <c r="A24" s="7"/>
      <c r="B24" s="7"/>
      <c r="C24" s="8"/>
      <c r="D24" s="8"/>
      <c r="E24" s="8"/>
      <c r="F24" s="8"/>
      <c r="G24" s="9"/>
      <c r="H24" s="9"/>
      <c r="I24" s="24"/>
    </row>
    <row r="25" ht="27.75" customHeight="1" spans="1:10">
      <c r="A25" s="22" t="s">
        <v>43</v>
      </c>
      <c r="B25" s="22"/>
      <c r="C25" s="12"/>
      <c r="D25" s="12"/>
      <c r="E25" s="12"/>
      <c r="F25" s="12"/>
      <c r="G25" s="31">
        <f>G5+G6+G8+G9+G10</f>
        <v>98644.73</v>
      </c>
      <c r="H25" s="14"/>
      <c r="I25" s="25"/>
      <c r="J25" s="33"/>
    </row>
    <row r="26" ht="25.5" customHeight="1" spans="1:9">
      <c r="A26" s="32" t="s">
        <v>44</v>
      </c>
      <c r="B26" s="32"/>
      <c r="C26" s="32"/>
      <c r="D26" s="32"/>
      <c r="E26" s="32"/>
      <c r="F26" s="32"/>
      <c r="G26" s="32"/>
      <c r="H26" s="32"/>
      <c r="I26" s="32"/>
    </row>
  </sheetData>
  <mergeCells count="72">
    <mergeCell ref="A1:G1"/>
    <mergeCell ref="H1:I1"/>
    <mergeCell ref="A2:I2"/>
    <mergeCell ref="A3:D3"/>
    <mergeCell ref="E3:G3"/>
    <mergeCell ref="H3:I3"/>
    <mergeCell ref="A4:B4"/>
    <mergeCell ref="C4:F4"/>
    <mergeCell ref="G4:H4"/>
    <mergeCell ref="A5:B5"/>
    <mergeCell ref="C5:F5"/>
    <mergeCell ref="G5:H5"/>
    <mergeCell ref="A6:B6"/>
    <mergeCell ref="C6:F6"/>
    <mergeCell ref="G6:H6"/>
    <mergeCell ref="A7:B7"/>
    <mergeCell ref="C7:F7"/>
    <mergeCell ref="G7:H7"/>
    <mergeCell ref="A8:B8"/>
    <mergeCell ref="C8:F8"/>
    <mergeCell ref="G8:H8"/>
    <mergeCell ref="A9:B9"/>
    <mergeCell ref="C9:F9"/>
    <mergeCell ref="G9:H9"/>
    <mergeCell ref="A10:B10"/>
    <mergeCell ref="C10:F10"/>
    <mergeCell ref="G10:H10"/>
    <mergeCell ref="A11:B11"/>
    <mergeCell ref="C11:F11"/>
    <mergeCell ref="G11:H11"/>
    <mergeCell ref="A12:B12"/>
    <mergeCell ref="C12:F12"/>
    <mergeCell ref="G12:H12"/>
    <mergeCell ref="A13:B13"/>
    <mergeCell ref="C13:F13"/>
    <mergeCell ref="G13:H13"/>
    <mergeCell ref="A14:B14"/>
    <mergeCell ref="C14:F14"/>
    <mergeCell ref="G14:H14"/>
    <mergeCell ref="A15:B15"/>
    <mergeCell ref="C15:F15"/>
    <mergeCell ref="G15:H15"/>
    <mergeCell ref="A16:B16"/>
    <mergeCell ref="C16:F16"/>
    <mergeCell ref="G16:H16"/>
    <mergeCell ref="A17:B17"/>
    <mergeCell ref="C17:F17"/>
    <mergeCell ref="G17:H17"/>
    <mergeCell ref="A18:B18"/>
    <mergeCell ref="C18:F18"/>
    <mergeCell ref="G18:H18"/>
    <mergeCell ref="A19:B19"/>
    <mergeCell ref="C19:F19"/>
    <mergeCell ref="G19:H19"/>
    <mergeCell ref="A20:B20"/>
    <mergeCell ref="C20:F20"/>
    <mergeCell ref="G20:H20"/>
    <mergeCell ref="A21:B21"/>
    <mergeCell ref="C21:F21"/>
    <mergeCell ref="G21:H21"/>
    <mergeCell ref="A22:B22"/>
    <mergeCell ref="C22:F22"/>
    <mergeCell ref="G22:H22"/>
    <mergeCell ref="A23:B23"/>
    <mergeCell ref="C23:F23"/>
    <mergeCell ref="G23:H23"/>
    <mergeCell ref="A24:B24"/>
    <mergeCell ref="C24:F24"/>
    <mergeCell ref="G24:H24"/>
    <mergeCell ref="A25:F25"/>
    <mergeCell ref="G25:H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showGridLines="0" topLeftCell="A22" workbookViewId="0">
      <selection activeCell="A1" sqref="A1:F1"/>
    </sheetView>
  </sheetViews>
  <sheetFormatPr defaultColWidth="9" defaultRowHeight="11.5" outlineLevelCol="5"/>
  <cols>
    <col min="1" max="1" width="11.83" customWidth="1"/>
    <col min="2" max="2" width="26.5" customWidth="1"/>
    <col min="3" max="3" width="7.5" customWidth="1"/>
    <col min="4" max="4" width="29.83" customWidth="1"/>
    <col min="5" max="5" width="4" customWidth="1"/>
    <col min="6" max="6" width="33.33" customWidth="1"/>
  </cols>
  <sheetData>
    <row r="1" ht="17.25" customHeight="1" spans="1:6">
      <c r="A1" s="28" t="s">
        <v>45</v>
      </c>
      <c r="B1" s="28"/>
      <c r="C1" s="28"/>
      <c r="D1" s="28"/>
      <c r="E1" s="28"/>
      <c r="F1" s="28"/>
    </row>
    <row r="2" ht="45.75" customHeight="1" spans="1:6">
      <c r="A2" s="19" t="s">
        <v>46</v>
      </c>
      <c r="B2" s="19"/>
      <c r="C2" s="19"/>
      <c r="D2" s="19"/>
      <c r="E2" s="19"/>
      <c r="F2" s="19"/>
    </row>
    <row r="3" ht="25.5" customHeight="1" spans="1:6">
      <c r="A3" s="21" t="s">
        <v>24</v>
      </c>
      <c r="B3" s="21"/>
      <c r="C3" s="21"/>
      <c r="D3" s="21"/>
      <c r="E3" s="23" t="s">
        <v>47</v>
      </c>
      <c r="F3" s="23"/>
    </row>
    <row r="4" ht="27.75" customHeight="1" spans="1:6">
      <c r="A4" s="5" t="s">
        <v>26</v>
      </c>
      <c r="B4" s="6" t="s">
        <v>48</v>
      </c>
      <c r="C4" s="6"/>
      <c r="D4" s="6" t="s">
        <v>28</v>
      </c>
      <c r="E4" s="6"/>
      <c r="F4" s="15"/>
    </row>
    <row r="5" ht="27.75" customHeight="1" spans="1:6">
      <c r="A5" s="7"/>
      <c r="B5" s="10"/>
      <c r="C5" s="10"/>
      <c r="D5" s="10" t="s">
        <v>49</v>
      </c>
      <c r="E5" s="10"/>
      <c r="F5" s="26" t="s">
        <v>50</v>
      </c>
    </row>
    <row r="6" ht="27.75" customHeight="1" spans="1:6">
      <c r="A6" s="7" t="s">
        <v>30</v>
      </c>
      <c r="B6" s="8" t="s">
        <v>51</v>
      </c>
      <c r="C6" s="8"/>
      <c r="D6" s="9">
        <v>913.86</v>
      </c>
      <c r="E6" s="9"/>
      <c r="F6" s="24"/>
    </row>
    <row r="7" ht="27.75" customHeight="1" spans="1:6">
      <c r="A7" s="7" t="s">
        <v>32</v>
      </c>
      <c r="B7" s="8" t="s">
        <v>52</v>
      </c>
      <c r="C7" s="8"/>
      <c r="D7" s="9">
        <v>4183.31</v>
      </c>
      <c r="E7" s="9"/>
      <c r="F7" s="16"/>
    </row>
    <row r="8" ht="27.75" customHeight="1" spans="1:6">
      <c r="A8" s="7" t="s">
        <v>34</v>
      </c>
      <c r="B8" s="8" t="s">
        <v>35</v>
      </c>
      <c r="C8" s="8"/>
      <c r="D8" s="9">
        <v>2004.23</v>
      </c>
      <c r="E8" s="9"/>
      <c r="F8" s="24"/>
    </row>
    <row r="9" ht="27.75" customHeight="1" spans="1:6">
      <c r="A9" s="7" t="s">
        <v>53</v>
      </c>
      <c r="B9" s="8" t="s">
        <v>54</v>
      </c>
      <c r="C9" s="8"/>
      <c r="D9" s="9">
        <v>322.83</v>
      </c>
      <c r="E9" s="9"/>
      <c r="F9" s="24"/>
    </row>
    <row r="10" ht="27.75" customHeight="1" spans="1:6">
      <c r="A10" s="7"/>
      <c r="B10" s="8"/>
      <c r="C10" s="8"/>
      <c r="D10" s="9"/>
      <c r="E10" s="9"/>
      <c r="F10" s="24"/>
    </row>
    <row r="11" ht="27.75" customHeight="1" spans="1:6">
      <c r="A11" s="7"/>
      <c r="B11" s="8"/>
      <c r="C11" s="8"/>
      <c r="D11" s="9"/>
      <c r="E11" s="9"/>
      <c r="F11" s="24"/>
    </row>
    <row r="12" ht="27.75" customHeight="1" spans="1:6">
      <c r="A12" s="7"/>
      <c r="B12" s="8"/>
      <c r="C12" s="8"/>
      <c r="D12" s="9"/>
      <c r="E12" s="9"/>
      <c r="F12" s="24"/>
    </row>
    <row r="13" ht="27.75" customHeight="1" spans="1:6">
      <c r="A13" s="7"/>
      <c r="B13" s="8"/>
      <c r="C13" s="8"/>
      <c r="D13" s="9"/>
      <c r="E13" s="9"/>
      <c r="F13" s="24"/>
    </row>
    <row r="14" ht="27.75" customHeight="1" spans="1:6">
      <c r="A14" s="7"/>
      <c r="B14" s="8"/>
      <c r="C14" s="8"/>
      <c r="D14" s="9"/>
      <c r="E14" s="9"/>
      <c r="F14" s="24"/>
    </row>
    <row r="15" ht="27.75" customHeight="1" spans="1:6">
      <c r="A15" s="7"/>
      <c r="B15" s="8"/>
      <c r="C15" s="8"/>
      <c r="D15" s="9"/>
      <c r="E15" s="9"/>
      <c r="F15" s="24"/>
    </row>
    <row r="16" ht="27.75" customHeight="1" spans="1:6">
      <c r="A16" s="7"/>
      <c r="B16" s="8"/>
      <c r="C16" s="8"/>
      <c r="D16" s="9"/>
      <c r="E16" s="9"/>
      <c r="F16" s="24"/>
    </row>
    <row r="17" ht="27.75" customHeight="1" spans="1:6">
      <c r="A17" s="7"/>
      <c r="B17" s="8"/>
      <c r="C17" s="8"/>
      <c r="D17" s="9"/>
      <c r="E17" s="9"/>
      <c r="F17" s="24"/>
    </row>
    <row r="18" ht="27.75" customHeight="1" spans="1:6">
      <c r="A18" s="7"/>
      <c r="B18" s="8"/>
      <c r="C18" s="8"/>
      <c r="D18" s="9"/>
      <c r="E18" s="9"/>
      <c r="F18" s="24"/>
    </row>
    <row r="19" ht="27.75" customHeight="1" spans="1:6">
      <c r="A19" s="7"/>
      <c r="B19" s="8"/>
      <c r="C19" s="8"/>
      <c r="D19" s="9"/>
      <c r="E19" s="9"/>
      <c r="F19" s="24"/>
    </row>
    <row r="20" ht="27.75" customHeight="1" spans="1:6">
      <c r="A20" s="7"/>
      <c r="B20" s="8"/>
      <c r="C20" s="8"/>
      <c r="D20" s="9"/>
      <c r="E20" s="9"/>
      <c r="F20" s="24"/>
    </row>
    <row r="21" ht="27.75" customHeight="1" spans="1:6">
      <c r="A21" s="7"/>
      <c r="B21" s="8"/>
      <c r="C21" s="8"/>
      <c r="D21" s="9"/>
      <c r="E21" s="9"/>
      <c r="F21" s="24"/>
    </row>
    <row r="22" ht="27.75" customHeight="1" spans="1:6">
      <c r="A22" s="7"/>
      <c r="B22" s="8"/>
      <c r="C22" s="8"/>
      <c r="D22" s="9"/>
      <c r="E22" s="9"/>
      <c r="F22" s="24"/>
    </row>
    <row r="23" ht="27.75" customHeight="1" spans="1:6">
      <c r="A23" s="7"/>
      <c r="B23" s="8"/>
      <c r="C23" s="8"/>
      <c r="D23" s="9"/>
      <c r="E23" s="9"/>
      <c r="F23" s="24"/>
    </row>
    <row r="24" ht="27.75" customHeight="1" spans="1:6">
      <c r="A24" s="7"/>
      <c r="B24" s="8"/>
      <c r="C24" s="8"/>
      <c r="D24" s="9"/>
      <c r="E24" s="9"/>
      <c r="F24" s="24"/>
    </row>
    <row r="25" ht="27.75" customHeight="1" spans="1:6">
      <c r="A25" s="7"/>
      <c r="B25" s="8"/>
      <c r="C25" s="8"/>
      <c r="D25" s="9"/>
      <c r="E25" s="9"/>
      <c r="F25" s="24"/>
    </row>
    <row r="26" ht="27.75" customHeight="1" spans="1:6">
      <c r="A26" s="22" t="s">
        <v>55</v>
      </c>
      <c r="B26" s="12"/>
      <c r="C26" s="12"/>
      <c r="D26" s="14">
        <v>5097.17</v>
      </c>
      <c r="E26" s="14"/>
      <c r="F26" s="29"/>
    </row>
  </sheetData>
  <mergeCells count="51">
    <mergeCell ref="A1:F1"/>
    <mergeCell ref="A2:F2"/>
    <mergeCell ref="A3:B3"/>
    <mergeCell ref="C3:D3"/>
    <mergeCell ref="E3:F3"/>
    <mergeCell ref="D4:F4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C26"/>
    <mergeCell ref="D26:E26"/>
    <mergeCell ref="A4:A5"/>
    <mergeCell ref="B4:C5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showGridLines="0" topLeftCell="B17" workbookViewId="0">
      <selection activeCell="O32" sqref="O32"/>
    </sheetView>
  </sheetViews>
  <sheetFormatPr defaultColWidth="9" defaultRowHeight="11.5"/>
  <cols>
    <col min="1" max="1" width="9.17" customWidth="1"/>
    <col min="2" max="2" width="10.5" customWidth="1"/>
    <col min="3" max="3" width="9.83" customWidth="1"/>
    <col min="4" max="4" width="16.5" customWidth="1"/>
    <col min="5" max="5" width="6.17" customWidth="1"/>
    <col min="6" max="6" width="17.67" customWidth="1"/>
    <col min="7" max="7" width="18.33" customWidth="1"/>
    <col min="8" max="8" width="9.17" customWidth="1"/>
    <col min="9" max="9" width="2.5" customWidth="1"/>
    <col min="10" max="10" width="11.5" customWidth="1"/>
    <col min="11" max="12" width="17.67" customWidth="1"/>
    <col min="13" max="13" width="21.17" customWidth="1"/>
    <col min="14" max="14" width="0.17" customWidth="1"/>
    <col min="15" max="15" width="12.11"/>
  </cols>
  <sheetData>
    <row r="1" ht="24" customHeight="1" spans="1:14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29.25" customHeight="1" spans="1:14">
      <c r="A2" s="19" t="s">
        <v>57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8.75" customHeight="1" spans="1:14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3" t="s">
        <v>58</v>
      </c>
      <c r="K3" s="23"/>
      <c r="L3" s="23"/>
      <c r="M3" s="23"/>
      <c r="N3" s="23"/>
    </row>
    <row r="4" ht="14.25" customHeight="1" spans="1:13">
      <c r="A4" s="5" t="s">
        <v>26</v>
      </c>
      <c r="B4" s="6" t="s">
        <v>59</v>
      </c>
      <c r="C4" s="6"/>
      <c r="D4" s="6" t="s">
        <v>48</v>
      </c>
      <c r="E4" s="6"/>
      <c r="F4" s="6" t="s">
        <v>60</v>
      </c>
      <c r="G4" s="6"/>
      <c r="H4" s="6" t="s">
        <v>61</v>
      </c>
      <c r="I4" s="6" t="s">
        <v>62</v>
      </c>
      <c r="J4" s="6"/>
      <c r="K4" s="6" t="s">
        <v>63</v>
      </c>
      <c r="L4" s="6"/>
      <c r="M4" s="15"/>
    </row>
    <row r="5" ht="17.25" customHeight="1" spans="1:13">
      <c r="A5" s="7"/>
      <c r="B5" s="10"/>
      <c r="C5" s="10"/>
      <c r="D5" s="10"/>
      <c r="E5" s="10"/>
      <c r="F5" s="10"/>
      <c r="G5" s="10"/>
      <c r="H5" s="10"/>
      <c r="I5" s="10"/>
      <c r="J5" s="10"/>
      <c r="K5" s="10" t="s">
        <v>64</v>
      </c>
      <c r="L5" s="10" t="s">
        <v>49</v>
      </c>
      <c r="M5" s="26" t="s">
        <v>65</v>
      </c>
    </row>
    <row r="6" ht="48" customHeight="1" spans="1:13">
      <c r="A6" s="7">
        <v>1</v>
      </c>
      <c r="B6" s="10" t="s">
        <v>66</v>
      </c>
      <c r="C6" s="10"/>
      <c r="D6" s="8" t="s">
        <v>67</v>
      </c>
      <c r="E6" s="8"/>
      <c r="F6" s="8" t="s">
        <v>68</v>
      </c>
      <c r="G6" s="8"/>
      <c r="H6" s="10" t="s">
        <v>69</v>
      </c>
      <c r="I6" s="9">
        <v>6</v>
      </c>
      <c r="J6" s="9"/>
      <c r="K6" s="9">
        <v>499.27</v>
      </c>
      <c r="L6" s="9">
        <v>2995.62</v>
      </c>
      <c r="M6" s="24"/>
    </row>
    <row r="7" ht="48" customHeight="1" spans="1:13">
      <c r="A7" s="7">
        <v>2</v>
      </c>
      <c r="B7" s="10" t="s">
        <v>70</v>
      </c>
      <c r="C7" s="10"/>
      <c r="D7" s="8" t="s">
        <v>71</v>
      </c>
      <c r="E7" s="8"/>
      <c r="F7" s="8" t="s">
        <v>72</v>
      </c>
      <c r="G7" s="8"/>
      <c r="H7" s="10" t="s">
        <v>73</v>
      </c>
      <c r="I7" s="9">
        <v>14</v>
      </c>
      <c r="J7" s="9"/>
      <c r="K7" s="9">
        <v>399.93</v>
      </c>
      <c r="L7" s="9">
        <v>5599.02</v>
      </c>
      <c r="M7" s="24"/>
    </row>
    <row r="8" ht="48" customHeight="1" spans="1:13">
      <c r="A8" s="7">
        <v>3</v>
      </c>
      <c r="B8" s="10" t="s">
        <v>74</v>
      </c>
      <c r="C8" s="10"/>
      <c r="D8" s="8" t="s">
        <v>75</v>
      </c>
      <c r="E8" s="8"/>
      <c r="F8" s="8" t="s">
        <v>72</v>
      </c>
      <c r="G8" s="8"/>
      <c r="H8" s="10" t="s">
        <v>73</v>
      </c>
      <c r="I8" s="9">
        <v>62</v>
      </c>
      <c r="J8" s="9"/>
      <c r="K8" s="9">
        <v>399.93</v>
      </c>
      <c r="L8" s="9">
        <v>24795.66</v>
      </c>
      <c r="M8" s="24"/>
    </row>
    <row r="9" ht="48" customHeight="1" spans="1:13">
      <c r="A9" s="7">
        <v>4</v>
      </c>
      <c r="B9" s="10" t="s">
        <v>76</v>
      </c>
      <c r="C9" s="10"/>
      <c r="D9" s="8" t="s">
        <v>77</v>
      </c>
      <c r="E9" s="8"/>
      <c r="F9" s="8" t="s">
        <v>78</v>
      </c>
      <c r="G9" s="8"/>
      <c r="H9" s="10" t="s">
        <v>73</v>
      </c>
      <c r="I9" s="9">
        <v>48</v>
      </c>
      <c r="J9" s="9"/>
      <c r="K9" s="9">
        <v>329.93</v>
      </c>
      <c r="L9" s="9">
        <v>15836.64</v>
      </c>
      <c r="M9" s="24"/>
    </row>
    <row r="10" ht="48" customHeight="1" spans="1:13">
      <c r="A10" s="7">
        <v>5</v>
      </c>
      <c r="B10" s="10" t="s">
        <v>79</v>
      </c>
      <c r="C10" s="10"/>
      <c r="D10" s="8" t="s">
        <v>80</v>
      </c>
      <c r="E10" s="8"/>
      <c r="F10" s="8" t="s">
        <v>81</v>
      </c>
      <c r="G10" s="8"/>
      <c r="H10" s="10" t="s">
        <v>73</v>
      </c>
      <c r="I10" s="9">
        <v>48</v>
      </c>
      <c r="J10" s="9"/>
      <c r="K10" s="9">
        <v>189.93</v>
      </c>
      <c r="L10" s="9">
        <v>9116.64</v>
      </c>
      <c r="M10" s="24"/>
    </row>
    <row r="11" ht="48" customHeight="1" spans="1:13">
      <c r="A11" s="7">
        <v>6</v>
      </c>
      <c r="B11" s="10" t="s">
        <v>82</v>
      </c>
      <c r="C11" s="10"/>
      <c r="D11" s="8" t="s">
        <v>83</v>
      </c>
      <c r="E11" s="8"/>
      <c r="F11" s="8" t="s">
        <v>68</v>
      </c>
      <c r="G11" s="8"/>
      <c r="H11" s="10" t="s">
        <v>69</v>
      </c>
      <c r="I11" s="9">
        <v>2</v>
      </c>
      <c r="J11" s="9"/>
      <c r="K11" s="9">
        <v>866.91</v>
      </c>
      <c r="L11" s="9">
        <v>1733.82</v>
      </c>
      <c r="M11" s="24"/>
    </row>
    <row r="12" ht="48" customHeight="1" spans="1:13">
      <c r="A12" s="7">
        <v>7</v>
      </c>
      <c r="B12" s="10" t="s">
        <v>84</v>
      </c>
      <c r="C12" s="10"/>
      <c r="D12" s="8" t="s">
        <v>85</v>
      </c>
      <c r="E12" s="8"/>
      <c r="F12" s="8" t="s">
        <v>86</v>
      </c>
      <c r="G12" s="8"/>
      <c r="H12" s="10" t="s">
        <v>73</v>
      </c>
      <c r="I12" s="9">
        <v>8</v>
      </c>
      <c r="J12" s="9"/>
      <c r="K12" s="9">
        <v>399.93</v>
      </c>
      <c r="L12" s="9">
        <v>3199.44</v>
      </c>
      <c r="M12" s="24"/>
    </row>
    <row r="13" ht="14.25" customHeight="1" spans="1:13">
      <c r="A13" s="22" t="s">
        <v>87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4">
        <v>63276.84</v>
      </c>
      <c r="M13" s="25"/>
    </row>
    <row r="14" ht="24" customHeight="1" spans="1:14">
      <c r="A14" s="23" t="s">
        <v>56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ht="29.25" customHeight="1" spans="1:14">
      <c r="A15" s="19" t="s">
        <v>57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ht="18.75" customHeight="1" spans="1:14">
      <c r="A16" s="21" t="s">
        <v>24</v>
      </c>
      <c r="B16" s="21"/>
      <c r="C16" s="21"/>
      <c r="D16" s="21"/>
      <c r="E16" s="21"/>
      <c r="F16" s="21"/>
      <c r="G16" s="21"/>
      <c r="H16" s="21"/>
      <c r="I16" s="21"/>
      <c r="J16" s="23" t="s">
        <v>88</v>
      </c>
      <c r="K16" s="23"/>
      <c r="L16" s="23"/>
      <c r="M16" s="23"/>
      <c r="N16" s="23"/>
    </row>
    <row r="17" ht="14.25" customHeight="1" spans="1:13">
      <c r="A17" s="5" t="s">
        <v>26</v>
      </c>
      <c r="B17" s="6" t="s">
        <v>59</v>
      </c>
      <c r="C17" s="6"/>
      <c r="D17" s="6" t="s">
        <v>48</v>
      </c>
      <c r="E17" s="6"/>
      <c r="F17" s="6" t="s">
        <v>60</v>
      </c>
      <c r="G17" s="6"/>
      <c r="H17" s="6" t="s">
        <v>61</v>
      </c>
      <c r="I17" s="6" t="s">
        <v>62</v>
      </c>
      <c r="J17" s="6"/>
      <c r="K17" s="6" t="s">
        <v>63</v>
      </c>
      <c r="L17" s="6"/>
      <c r="M17" s="15"/>
    </row>
    <row r="18" ht="17.25" customHeight="1" spans="1:13">
      <c r="A18" s="7"/>
      <c r="B18" s="10"/>
      <c r="C18" s="10"/>
      <c r="D18" s="10"/>
      <c r="E18" s="10"/>
      <c r="F18" s="10"/>
      <c r="G18" s="10"/>
      <c r="H18" s="10"/>
      <c r="I18" s="10"/>
      <c r="J18" s="10"/>
      <c r="K18" s="10" t="s">
        <v>64</v>
      </c>
      <c r="L18" s="10" t="s">
        <v>49</v>
      </c>
      <c r="M18" s="26" t="s">
        <v>65</v>
      </c>
    </row>
    <row r="19" ht="36.75" customHeight="1" spans="1:13">
      <c r="A19" s="7">
        <v>8</v>
      </c>
      <c r="B19" s="10" t="s">
        <v>89</v>
      </c>
      <c r="C19" s="10"/>
      <c r="D19" s="8" t="s">
        <v>90</v>
      </c>
      <c r="E19" s="8"/>
      <c r="F19" s="8" t="s">
        <v>91</v>
      </c>
      <c r="G19" s="8"/>
      <c r="H19" s="10" t="s">
        <v>69</v>
      </c>
      <c r="I19" s="9">
        <v>1</v>
      </c>
      <c r="J19" s="9"/>
      <c r="K19" s="9">
        <v>860.84</v>
      </c>
      <c r="L19" s="9">
        <v>860.84</v>
      </c>
      <c r="M19" s="24"/>
    </row>
    <row r="20" ht="59.25" customHeight="1" spans="1:13">
      <c r="A20" s="7">
        <v>9</v>
      </c>
      <c r="B20" s="10" t="s">
        <v>92</v>
      </c>
      <c r="C20" s="10"/>
      <c r="D20" s="8" t="s">
        <v>93</v>
      </c>
      <c r="E20" s="8"/>
      <c r="F20" s="8" t="s">
        <v>94</v>
      </c>
      <c r="G20" s="8"/>
      <c r="H20" s="10" t="s">
        <v>69</v>
      </c>
      <c r="I20" s="9">
        <v>1</v>
      </c>
      <c r="J20" s="9"/>
      <c r="K20" s="9">
        <v>1635.93</v>
      </c>
      <c r="L20" s="9">
        <v>1635.93</v>
      </c>
      <c r="M20" s="24"/>
    </row>
    <row r="21" ht="36.75" customHeight="1" spans="1:13">
      <c r="A21" s="7">
        <v>10</v>
      </c>
      <c r="B21" s="10" t="s">
        <v>95</v>
      </c>
      <c r="C21" s="10"/>
      <c r="D21" s="8" t="s">
        <v>96</v>
      </c>
      <c r="E21" s="8"/>
      <c r="F21" s="8" t="s">
        <v>97</v>
      </c>
      <c r="G21" s="8"/>
      <c r="H21" s="10" t="s">
        <v>69</v>
      </c>
      <c r="I21" s="9">
        <v>1</v>
      </c>
      <c r="J21" s="9"/>
      <c r="K21" s="9">
        <v>764.13</v>
      </c>
      <c r="L21" s="9">
        <v>764.13</v>
      </c>
      <c r="M21" s="24"/>
    </row>
    <row r="22" ht="48" customHeight="1" spans="1:13">
      <c r="A22" s="7">
        <v>11</v>
      </c>
      <c r="B22" s="10" t="s">
        <v>98</v>
      </c>
      <c r="C22" s="10"/>
      <c r="D22" s="8" t="s">
        <v>99</v>
      </c>
      <c r="E22" s="8"/>
      <c r="F22" s="8" t="s">
        <v>100</v>
      </c>
      <c r="G22" s="8"/>
      <c r="H22" s="10" t="s">
        <v>101</v>
      </c>
      <c r="I22" s="9">
        <v>1</v>
      </c>
      <c r="J22" s="9"/>
      <c r="K22" s="9">
        <v>824.63</v>
      </c>
      <c r="L22" s="9">
        <v>824.63</v>
      </c>
      <c r="M22" s="24"/>
    </row>
    <row r="23" ht="48" customHeight="1" spans="1:13">
      <c r="A23" s="7">
        <v>12</v>
      </c>
      <c r="B23" s="10" t="s">
        <v>102</v>
      </c>
      <c r="C23" s="10"/>
      <c r="D23" s="8" t="s">
        <v>103</v>
      </c>
      <c r="E23" s="8"/>
      <c r="F23" s="8" t="s">
        <v>104</v>
      </c>
      <c r="G23" s="8"/>
      <c r="H23" s="10" t="s">
        <v>105</v>
      </c>
      <c r="I23" s="9">
        <v>60</v>
      </c>
      <c r="J23" s="9"/>
      <c r="K23" s="9">
        <v>25.73</v>
      </c>
      <c r="L23" s="9">
        <v>1543.8</v>
      </c>
      <c r="M23" s="24"/>
    </row>
    <row r="24" ht="48" customHeight="1" spans="1:13">
      <c r="A24" s="7">
        <v>13</v>
      </c>
      <c r="B24" s="10" t="s">
        <v>106</v>
      </c>
      <c r="C24" s="10"/>
      <c r="D24" s="8" t="s">
        <v>107</v>
      </c>
      <c r="E24" s="8"/>
      <c r="F24" s="8" t="s">
        <v>104</v>
      </c>
      <c r="G24" s="8"/>
      <c r="H24" s="10" t="s">
        <v>105</v>
      </c>
      <c r="I24" s="9">
        <v>60</v>
      </c>
      <c r="J24" s="9"/>
      <c r="K24" s="9">
        <v>150.19</v>
      </c>
      <c r="L24" s="9">
        <v>9011.4</v>
      </c>
      <c r="M24" s="24"/>
    </row>
    <row r="25" ht="14.25" customHeight="1" spans="1:13">
      <c r="A25" s="7" t="s">
        <v>87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9">
        <f>SUM(L19:L24)</f>
        <v>14640.73</v>
      </c>
      <c r="M25" s="24"/>
    </row>
    <row r="26" ht="14.25" customHeight="1" spans="1:15">
      <c r="A26" s="22" t="s">
        <v>108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4">
        <f>L13+L25</f>
        <v>77917.57</v>
      </c>
      <c r="M26" s="25"/>
      <c r="O26" s="27"/>
    </row>
  </sheetData>
  <mergeCells count="79">
    <mergeCell ref="A1:N1"/>
    <mergeCell ref="A2:N2"/>
    <mergeCell ref="A3:F3"/>
    <mergeCell ref="G3:I3"/>
    <mergeCell ref="J3:N3"/>
    <mergeCell ref="K4:M4"/>
    <mergeCell ref="B6:C6"/>
    <mergeCell ref="D6:E6"/>
    <mergeCell ref="F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A13:K13"/>
    <mergeCell ref="A14:N14"/>
    <mergeCell ref="A15:N15"/>
    <mergeCell ref="A16:F16"/>
    <mergeCell ref="G16:I16"/>
    <mergeCell ref="J16:N16"/>
    <mergeCell ref="K17:M17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B23:C23"/>
    <mergeCell ref="D23:E23"/>
    <mergeCell ref="F23:G23"/>
    <mergeCell ref="I23:J23"/>
    <mergeCell ref="B24:C24"/>
    <mergeCell ref="D24:E24"/>
    <mergeCell ref="F24:G24"/>
    <mergeCell ref="I24:J24"/>
    <mergeCell ref="A25:K25"/>
    <mergeCell ref="A26:K26"/>
    <mergeCell ref="A4:A5"/>
    <mergeCell ref="A17:A18"/>
    <mergeCell ref="H4:H5"/>
    <mergeCell ref="H17:H18"/>
    <mergeCell ref="B4:C5"/>
    <mergeCell ref="D4:E5"/>
    <mergeCell ref="F4:G5"/>
    <mergeCell ref="I4:J5"/>
    <mergeCell ref="B17:C18"/>
    <mergeCell ref="D17:E18"/>
    <mergeCell ref="F17:G18"/>
    <mergeCell ref="I17:J18"/>
  </mergeCells>
  <printOptions horizontalCentered="1"/>
  <pageMargins left="0.19975" right="0.19975" top="0.59375" bottom="0" header="0.59375" footer="0"/>
  <pageSetup paperSize="9" orientation="landscape"/>
  <headerFooter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showGridLines="0" tabSelected="1" workbookViewId="0">
      <selection activeCell="A1" sqref="A1:M1"/>
    </sheetView>
  </sheetViews>
  <sheetFormatPr defaultColWidth="9" defaultRowHeight="11.5"/>
  <cols>
    <col min="1" max="1" width="11.17" customWidth="1"/>
    <col min="2" max="2" width="8.5" customWidth="1"/>
    <col min="3" max="3" width="11.83" customWidth="1"/>
    <col min="4" max="4" width="14.5" customWidth="1"/>
    <col min="5" max="5" width="8.17" customWidth="1"/>
    <col min="6" max="6" width="15.67" customWidth="1"/>
    <col min="7" max="7" width="18.5" customWidth="1"/>
    <col min="8" max="8" width="9.17" customWidth="1"/>
    <col min="9" max="9" width="2.33" customWidth="1"/>
    <col min="10" max="10" width="11.67" customWidth="1"/>
    <col min="11" max="12" width="17.67" customWidth="1"/>
    <col min="13" max="13" width="21.17" customWidth="1"/>
  </cols>
  <sheetData>
    <row r="1" ht="24" customHeight="1" spans="1:13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29.25" customHeight="1" spans="1:13">
      <c r="A2" s="19" t="s">
        <v>109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18.75" customHeight="1" spans="1:13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3" t="s">
        <v>25</v>
      </c>
      <c r="K3" s="23"/>
      <c r="L3" s="23"/>
      <c r="M3" s="23"/>
    </row>
    <row r="4" ht="14.25" customHeight="1" spans="1:13">
      <c r="A4" s="5" t="s">
        <v>26</v>
      </c>
      <c r="B4" s="6" t="s">
        <v>59</v>
      </c>
      <c r="C4" s="6"/>
      <c r="D4" s="6" t="s">
        <v>48</v>
      </c>
      <c r="E4" s="6"/>
      <c r="F4" s="6" t="s">
        <v>60</v>
      </c>
      <c r="G4" s="6"/>
      <c r="H4" s="6" t="s">
        <v>61</v>
      </c>
      <c r="I4" s="6" t="s">
        <v>62</v>
      </c>
      <c r="J4" s="6"/>
      <c r="K4" s="6" t="s">
        <v>63</v>
      </c>
      <c r="L4" s="6"/>
      <c r="M4" s="15"/>
    </row>
    <row r="5" ht="17.25" customHeight="1" spans="1:13">
      <c r="A5" s="7"/>
      <c r="B5" s="10"/>
      <c r="C5" s="10"/>
      <c r="D5" s="10"/>
      <c r="E5" s="10"/>
      <c r="F5" s="10"/>
      <c r="G5" s="10"/>
      <c r="H5" s="10"/>
      <c r="I5" s="10"/>
      <c r="J5" s="10"/>
      <c r="K5" s="10" t="s">
        <v>64</v>
      </c>
      <c r="L5" s="10" t="s">
        <v>49</v>
      </c>
      <c r="M5" s="26" t="s">
        <v>65</v>
      </c>
    </row>
    <row r="6" ht="21" customHeight="1" spans="1:13">
      <c r="A6" s="7"/>
      <c r="B6" s="10" t="s">
        <v>110</v>
      </c>
      <c r="C6" s="10"/>
      <c r="D6" s="8" t="s">
        <v>51</v>
      </c>
      <c r="E6" s="8"/>
      <c r="F6" s="8"/>
      <c r="G6" s="8"/>
      <c r="H6" s="10"/>
      <c r="I6" s="9"/>
      <c r="J6" s="9"/>
      <c r="K6" s="9"/>
      <c r="L6" s="9">
        <v>913.86</v>
      </c>
      <c r="M6" s="24"/>
    </row>
    <row r="7" ht="14.25" customHeight="1" spans="1:13">
      <c r="A7" s="7">
        <v>1</v>
      </c>
      <c r="B7" s="10" t="s">
        <v>111</v>
      </c>
      <c r="C7" s="10"/>
      <c r="D7" s="8" t="s">
        <v>112</v>
      </c>
      <c r="E7" s="8"/>
      <c r="F7" s="8"/>
      <c r="G7" s="8"/>
      <c r="H7" s="10" t="s">
        <v>113</v>
      </c>
      <c r="I7" s="9">
        <v>1</v>
      </c>
      <c r="J7" s="9"/>
      <c r="K7" s="9">
        <v>913.86</v>
      </c>
      <c r="L7" s="9">
        <v>913.86</v>
      </c>
      <c r="M7" s="24"/>
    </row>
    <row r="8" ht="14.25" customHeight="1" spans="1:13">
      <c r="A8" s="7">
        <v>2</v>
      </c>
      <c r="B8" s="10" t="s">
        <v>114</v>
      </c>
      <c r="C8" s="10"/>
      <c r="D8" s="8" t="s">
        <v>115</v>
      </c>
      <c r="E8" s="8"/>
      <c r="F8" s="8"/>
      <c r="G8" s="8"/>
      <c r="H8" s="10" t="s">
        <v>105</v>
      </c>
      <c r="I8" s="9">
        <v>1</v>
      </c>
      <c r="J8" s="9"/>
      <c r="K8" s="9"/>
      <c r="L8" s="9"/>
      <c r="M8" s="24"/>
    </row>
    <row r="9" ht="13.5" customHeight="1" spans="1:13">
      <c r="A9" s="7"/>
      <c r="B9" s="10"/>
      <c r="C9" s="10"/>
      <c r="D9" s="8"/>
      <c r="E9" s="8"/>
      <c r="F9" s="8"/>
      <c r="G9" s="8"/>
      <c r="H9" s="10"/>
      <c r="I9" s="9"/>
      <c r="J9" s="9"/>
      <c r="K9" s="9"/>
      <c r="L9" s="9"/>
      <c r="M9" s="24"/>
    </row>
    <row r="10" ht="13.5" customHeight="1" spans="1:13">
      <c r="A10" s="7"/>
      <c r="B10" s="10"/>
      <c r="C10" s="10"/>
      <c r="D10" s="8"/>
      <c r="E10" s="8"/>
      <c r="F10" s="8"/>
      <c r="G10" s="8"/>
      <c r="H10" s="10"/>
      <c r="I10" s="9"/>
      <c r="J10" s="9"/>
      <c r="K10" s="9"/>
      <c r="L10" s="9"/>
      <c r="M10" s="24"/>
    </row>
    <row r="11" ht="13.5" customHeight="1" spans="1:13">
      <c r="A11" s="7"/>
      <c r="B11" s="10"/>
      <c r="C11" s="10"/>
      <c r="D11" s="8"/>
      <c r="E11" s="8"/>
      <c r="F11" s="8"/>
      <c r="G11" s="8"/>
      <c r="H11" s="10"/>
      <c r="I11" s="9"/>
      <c r="J11" s="9"/>
      <c r="K11" s="9"/>
      <c r="L11" s="9"/>
      <c r="M11" s="24"/>
    </row>
    <row r="12" ht="13.5" customHeight="1" spans="1:13">
      <c r="A12" s="7"/>
      <c r="B12" s="10"/>
      <c r="C12" s="10"/>
      <c r="D12" s="8"/>
      <c r="E12" s="8"/>
      <c r="F12" s="8"/>
      <c r="G12" s="8"/>
      <c r="H12" s="10"/>
      <c r="I12" s="9"/>
      <c r="J12" s="9"/>
      <c r="K12" s="9"/>
      <c r="L12" s="9"/>
      <c r="M12" s="24"/>
    </row>
    <row r="13" ht="13.5" customHeight="1" spans="1:13">
      <c r="A13" s="7"/>
      <c r="B13" s="10"/>
      <c r="C13" s="10"/>
      <c r="D13" s="8"/>
      <c r="E13" s="8"/>
      <c r="F13" s="8"/>
      <c r="G13" s="8"/>
      <c r="H13" s="10"/>
      <c r="I13" s="9"/>
      <c r="J13" s="9"/>
      <c r="K13" s="9"/>
      <c r="L13" s="9"/>
      <c r="M13" s="24"/>
    </row>
    <row r="14" ht="13.5" customHeight="1" spans="1:13">
      <c r="A14" s="7"/>
      <c r="B14" s="10"/>
      <c r="C14" s="10"/>
      <c r="D14" s="8"/>
      <c r="E14" s="8"/>
      <c r="F14" s="8"/>
      <c r="G14" s="8"/>
      <c r="H14" s="10"/>
      <c r="I14" s="9"/>
      <c r="J14" s="9"/>
      <c r="K14" s="9"/>
      <c r="L14" s="9"/>
      <c r="M14" s="24"/>
    </row>
    <row r="15" ht="13.5" customHeight="1" spans="1:13">
      <c r="A15" s="7"/>
      <c r="B15" s="10"/>
      <c r="C15" s="10"/>
      <c r="D15" s="8"/>
      <c r="E15" s="8"/>
      <c r="F15" s="8"/>
      <c r="G15" s="8"/>
      <c r="H15" s="10"/>
      <c r="I15" s="9"/>
      <c r="J15" s="9"/>
      <c r="K15" s="9"/>
      <c r="L15" s="9"/>
      <c r="M15" s="24"/>
    </row>
    <row r="16" ht="13.5" customHeight="1" spans="1:13">
      <c r="A16" s="7"/>
      <c r="B16" s="10"/>
      <c r="C16" s="10"/>
      <c r="D16" s="8"/>
      <c r="E16" s="8"/>
      <c r="F16" s="8"/>
      <c r="G16" s="8"/>
      <c r="H16" s="10"/>
      <c r="I16" s="9"/>
      <c r="J16" s="9"/>
      <c r="K16" s="9"/>
      <c r="L16" s="9"/>
      <c r="M16" s="24"/>
    </row>
    <row r="17" ht="13.5" customHeight="1" spans="1:13">
      <c r="A17" s="7"/>
      <c r="B17" s="10"/>
      <c r="C17" s="10"/>
      <c r="D17" s="8"/>
      <c r="E17" s="8"/>
      <c r="F17" s="8"/>
      <c r="G17" s="8"/>
      <c r="H17" s="10"/>
      <c r="I17" s="9"/>
      <c r="J17" s="9"/>
      <c r="K17" s="9"/>
      <c r="L17" s="9"/>
      <c r="M17" s="24"/>
    </row>
    <row r="18" ht="13.5" customHeight="1" spans="1:13">
      <c r="A18" s="7"/>
      <c r="B18" s="10"/>
      <c r="C18" s="10"/>
      <c r="D18" s="8"/>
      <c r="E18" s="8"/>
      <c r="F18" s="8"/>
      <c r="G18" s="8"/>
      <c r="H18" s="10"/>
      <c r="I18" s="9"/>
      <c r="J18" s="9"/>
      <c r="K18" s="9"/>
      <c r="L18" s="9"/>
      <c r="M18" s="24"/>
    </row>
    <row r="19" ht="13.5" customHeight="1" spans="1:13">
      <c r="A19" s="7"/>
      <c r="B19" s="10"/>
      <c r="C19" s="10"/>
      <c r="D19" s="8"/>
      <c r="E19" s="8"/>
      <c r="F19" s="8"/>
      <c r="G19" s="8"/>
      <c r="H19" s="10"/>
      <c r="I19" s="9"/>
      <c r="J19" s="9"/>
      <c r="K19" s="9"/>
      <c r="L19" s="9"/>
      <c r="M19" s="24"/>
    </row>
    <row r="20" ht="13.5" customHeight="1" spans="1:13">
      <c r="A20" s="7"/>
      <c r="B20" s="10"/>
      <c r="C20" s="10"/>
      <c r="D20" s="8"/>
      <c r="E20" s="8"/>
      <c r="F20" s="8"/>
      <c r="G20" s="8"/>
      <c r="H20" s="10"/>
      <c r="I20" s="9"/>
      <c r="J20" s="9"/>
      <c r="K20" s="9"/>
      <c r="L20" s="9"/>
      <c r="M20" s="24"/>
    </row>
    <row r="21" ht="13.5" customHeight="1" spans="1:13">
      <c r="A21" s="7"/>
      <c r="B21" s="10"/>
      <c r="C21" s="10"/>
      <c r="D21" s="8"/>
      <c r="E21" s="8"/>
      <c r="F21" s="8"/>
      <c r="G21" s="8"/>
      <c r="H21" s="10"/>
      <c r="I21" s="9"/>
      <c r="J21" s="9"/>
      <c r="K21" s="9"/>
      <c r="L21" s="9"/>
      <c r="M21" s="24"/>
    </row>
    <row r="22" ht="13.5" customHeight="1" spans="1:13">
      <c r="A22" s="7"/>
      <c r="B22" s="10"/>
      <c r="C22" s="10"/>
      <c r="D22" s="8"/>
      <c r="E22" s="8"/>
      <c r="F22" s="8"/>
      <c r="G22" s="8"/>
      <c r="H22" s="10"/>
      <c r="I22" s="9"/>
      <c r="J22" s="9"/>
      <c r="K22" s="9"/>
      <c r="L22" s="9"/>
      <c r="M22" s="24"/>
    </row>
    <row r="23" ht="13.5" customHeight="1" spans="1:13">
      <c r="A23" s="7"/>
      <c r="B23" s="10"/>
      <c r="C23" s="10"/>
      <c r="D23" s="8"/>
      <c r="E23" s="8"/>
      <c r="F23" s="8"/>
      <c r="G23" s="8"/>
      <c r="H23" s="10"/>
      <c r="I23" s="9"/>
      <c r="J23" s="9"/>
      <c r="K23" s="9"/>
      <c r="L23" s="9"/>
      <c r="M23" s="24"/>
    </row>
    <row r="24" ht="13.5" customHeight="1" spans="1:13">
      <c r="A24" s="7"/>
      <c r="B24" s="10"/>
      <c r="C24" s="10"/>
      <c r="D24" s="8"/>
      <c r="E24" s="8"/>
      <c r="F24" s="8"/>
      <c r="G24" s="8"/>
      <c r="H24" s="10"/>
      <c r="I24" s="9"/>
      <c r="J24" s="9"/>
      <c r="K24" s="9"/>
      <c r="L24" s="9"/>
      <c r="M24" s="24"/>
    </row>
    <row r="25" ht="13.5" customHeight="1" spans="1:13">
      <c r="A25" s="7"/>
      <c r="B25" s="10"/>
      <c r="C25" s="10"/>
      <c r="D25" s="8"/>
      <c r="E25" s="8"/>
      <c r="F25" s="8"/>
      <c r="G25" s="8"/>
      <c r="H25" s="10"/>
      <c r="I25" s="9"/>
      <c r="J25" s="9"/>
      <c r="K25" s="9"/>
      <c r="L25" s="9"/>
      <c r="M25" s="24"/>
    </row>
    <row r="26" ht="13.5" customHeight="1" spans="1:13">
      <c r="A26" s="7"/>
      <c r="B26" s="10"/>
      <c r="C26" s="10"/>
      <c r="D26" s="8"/>
      <c r="E26" s="8"/>
      <c r="F26" s="8"/>
      <c r="G26" s="8"/>
      <c r="H26" s="10"/>
      <c r="I26" s="9"/>
      <c r="J26" s="9"/>
      <c r="K26" s="9"/>
      <c r="L26" s="9"/>
      <c r="M26" s="24"/>
    </row>
    <row r="27" ht="13.5" customHeight="1" spans="1:13">
      <c r="A27" s="7"/>
      <c r="B27" s="10"/>
      <c r="C27" s="10"/>
      <c r="D27" s="8"/>
      <c r="E27" s="8"/>
      <c r="F27" s="8"/>
      <c r="G27" s="8"/>
      <c r="H27" s="10"/>
      <c r="I27" s="9"/>
      <c r="J27" s="9"/>
      <c r="K27" s="9"/>
      <c r="L27" s="9"/>
      <c r="M27" s="24"/>
    </row>
    <row r="28" ht="13.5" customHeight="1" spans="1:13">
      <c r="A28" s="7"/>
      <c r="B28" s="10"/>
      <c r="C28" s="10"/>
      <c r="D28" s="8"/>
      <c r="E28" s="8"/>
      <c r="F28" s="8"/>
      <c r="G28" s="8"/>
      <c r="H28" s="10"/>
      <c r="I28" s="9"/>
      <c r="J28" s="9"/>
      <c r="K28" s="9"/>
      <c r="L28" s="9"/>
      <c r="M28" s="24"/>
    </row>
    <row r="29" ht="13.5" customHeight="1" spans="1:13">
      <c r="A29" s="7"/>
      <c r="B29" s="10"/>
      <c r="C29" s="10"/>
      <c r="D29" s="8"/>
      <c r="E29" s="8"/>
      <c r="F29" s="8"/>
      <c r="G29" s="8"/>
      <c r="H29" s="10"/>
      <c r="I29" s="9"/>
      <c r="J29" s="9"/>
      <c r="K29" s="9"/>
      <c r="L29" s="9"/>
      <c r="M29" s="24"/>
    </row>
    <row r="30" ht="13.5" customHeight="1" spans="1:13">
      <c r="A30" s="7"/>
      <c r="B30" s="10"/>
      <c r="C30" s="10"/>
      <c r="D30" s="8"/>
      <c r="E30" s="8"/>
      <c r="F30" s="8"/>
      <c r="G30" s="8"/>
      <c r="H30" s="10"/>
      <c r="I30" s="9"/>
      <c r="J30" s="9"/>
      <c r="K30" s="9"/>
      <c r="L30" s="9"/>
      <c r="M30" s="24"/>
    </row>
    <row r="31" ht="18" customHeight="1" spans="1:13">
      <c r="A31" s="7" t="s">
        <v>87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9">
        <v>913.86</v>
      </c>
      <c r="M31" s="24"/>
    </row>
    <row r="32" ht="14.25" customHeight="1" spans="1:13">
      <c r="A32" s="22" t="s">
        <v>108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4">
        <v>913.86</v>
      </c>
      <c r="M32" s="25"/>
    </row>
  </sheetData>
  <mergeCells count="113">
    <mergeCell ref="A1:M1"/>
    <mergeCell ref="A2:M2"/>
    <mergeCell ref="A3:F3"/>
    <mergeCell ref="G3:I3"/>
    <mergeCell ref="J3:M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B16:C16"/>
    <mergeCell ref="D16:E16"/>
    <mergeCell ref="F16:G16"/>
    <mergeCell ref="I16:J16"/>
    <mergeCell ref="B17:C17"/>
    <mergeCell ref="D17:E17"/>
    <mergeCell ref="F17:G17"/>
    <mergeCell ref="I17:J17"/>
    <mergeCell ref="B18:C18"/>
    <mergeCell ref="D18:E18"/>
    <mergeCell ref="F18:G18"/>
    <mergeCell ref="I18:J18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B23:C23"/>
    <mergeCell ref="D23:E23"/>
    <mergeCell ref="F23:G23"/>
    <mergeCell ref="I23:J23"/>
    <mergeCell ref="B24:C24"/>
    <mergeCell ref="D24:E24"/>
    <mergeCell ref="F24:G24"/>
    <mergeCell ref="I24:J24"/>
    <mergeCell ref="B25:C25"/>
    <mergeCell ref="D25:E25"/>
    <mergeCell ref="F25:G25"/>
    <mergeCell ref="I25:J25"/>
    <mergeCell ref="B26:C26"/>
    <mergeCell ref="D26:E26"/>
    <mergeCell ref="F26:G26"/>
    <mergeCell ref="I26:J26"/>
    <mergeCell ref="B27:C27"/>
    <mergeCell ref="D27:E27"/>
    <mergeCell ref="F27:G27"/>
    <mergeCell ref="I27:J27"/>
    <mergeCell ref="B28:C28"/>
    <mergeCell ref="D28:E28"/>
    <mergeCell ref="F28:G28"/>
    <mergeCell ref="I28:J28"/>
    <mergeCell ref="B29:C29"/>
    <mergeCell ref="D29:E29"/>
    <mergeCell ref="F29:G29"/>
    <mergeCell ref="I29:J29"/>
    <mergeCell ref="B30:C30"/>
    <mergeCell ref="D30:E30"/>
    <mergeCell ref="F30:G30"/>
    <mergeCell ref="I30:J30"/>
    <mergeCell ref="A31:K31"/>
    <mergeCell ref="A32:K32"/>
    <mergeCell ref="A4:A5"/>
    <mergeCell ref="H4:H5"/>
    <mergeCell ref="B4:C5"/>
    <mergeCell ref="D4:E5"/>
    <mergeCell ref="F4:G5"/>
    <mergeCell ref="I4:J5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workbookViewId="0">
      <selection activeCell="A3" sqref="A3:D3"/>
    </sheetView>
  </sheetViews>
  <sheetFormatPr defaultColWidth="9" defaultRowHeight="11.5"/>
  <cols>
    <col min="1" max="1" width="8.33" customWidth="1"/>
    <col min="2" max="2" width="1.67" customWidth="1"/>
    <col min="3" max="3" width="22.5" customWidth="1"/>
    <col min="4" max="4" width="7.83" customWidth="1"/>
    <col min="5" max="5" width="7.5" customWidth="1"/>
    <col min="6" max="6" width="23.17" customWidth="1"/>
    <col min="7" max="7" width="13.5" customWidth="1"/>
    <col min="8" max="8" width="3.5" customWidth="1"/>
    <col min="9" max="9" width="10.33" customWidth="1"/>
    <col min="10" max="10" width="14.67" customWidth="1"/>
  </cols>
  <sheetData>
    <row r="1" ht="14.25" customHeight="1" spans="1:10">
      <c r="A1" s="18"/>
      <c r="B1" s="18"/>
      <c r="C1" s="18"/>
      <c r="D1" s="18"/>
      <c r="E1" s="18"/>
      <c r="F1" s="18"/>
      <c r="G1" s="18"/>
      <c r="H1" s="18"/>
      <c r="I1" s="23" t="s">
        <v>116</v>
      </c>
      <c r="J1" s="23"/>
    </row>
    <row r="2" ht="29.25" customHeight="1" spans="1:10">
      <c r="A2" s="19" t="s">
        <v>117</v>
      </c>
      <c r="B2" s="19"/>
      <c r="C2" s="19"/>
      <c r="D2" s="19"/>
      <c r="E2" s="19"/>
      <c r="F2" s="19"/>
      <c r="G2" s="19"/>
      <c r="H2" s="19"/>
      <c r="I2" s="19"/>
      <c r="J2" s="19"/>
    </row>
    <row r="3" ht="36.75" customHeight="1" spans="1:10">
      <c r="A3" s="20" t="s">
        <v>24</v>
      </c>
      <c r="B3" s="20"/>
      <c r="C3" s="20"/>
      <c r="D3" s="20"/>
      <c r="E3" s="21"/>
      <c r="F3" s="21"/>
      <c r="G3" s="21"/>
      <c r="H3" s="21"/>
      <c r="I3" s="4" t="s">
        <v>25</v>
      </c>
      <c r="J3" s="4"/>
    </row>
    <row r="4" ht="27.75" customHeight="1" spans="1:10">
      <c r="A4" s="5" t="s">
        <v>26</v>
      </c>
      <c r="B4" s="6" t="s">
        <v>48</v>
      </c>
      <c r="C4" s="6"/>
      <c r="D4" s="6"/>
      <c r="E4" s="6"/>
      <c r="F4" s="6" t="s">
        <v>118</v>
      </c>
      <c r="G4" s="6"/>
      <c r="H4" s="6" t="s">
        <v>119</v>
      </c>
      <c r="I4" s="6"/>
      <c r="J4" s="15" t="s">
        <v>63</v>
      </c>
    </row>
    <row r="5" ht="36.75" customHeight="1" spans="1:10">
      <c r="A5" s="7" t="s">
        <v>30</v>
      </c>
      <c r="B5" s="8" t="s">
        <v>39</v>
      </c>
      <c r="C5" s="8"/>
      <c r="D5" s="8"/>
      <c r="E5" s="8"/>
      <c r="F5" s="8" t="s">
        <v>120</v>
      </c>
      <c r="G5" s="8"/>
      <c r="H5" s="9" t="s">
        <v>121</v>
      </c>
      <c r="I5" s="9"/>
      <c r="J5" s="24">
        <v>3026.5</v>
      </c>
    </row>
    <row r="6" ht="27.75" customHeight="1" spans="1:10">
      <c r="A6" s="7" t="s">
        <v>32</v>
      </c>
      <c r="B6" s="8" t="s">
        <v>42</v>
      </c>
      <c r="C6" s="8"/>
      <c r="D6" s="8"/>
      <c r="E6" s="8"/>
      <c r="F6" s="8" t="s">
        <v>122</v>
      </c>
      <c r="G6" s="8"/>
      <c r="H6" s="9"/>
      <c r="I6" s="9"/>
      <c r="J6" s="24">
        <v>12603.49</v>
      </c>
    </row>
    <row r="7" ht="27.75" customHeight="1" spans="1:10">
      <c r="A7" s="7" t="s">
        <v>34</v>
      </c>
      <c r="B7" s="8" t="s">
        <v>123</v>
      </c>
      <c r="C7" s="8"/>
      <c r="D7" s="8"/>
      <c r="E7" s="8"/>
      <c r="F7" s="8" t="s">
        <v>124</v>
      </c>
      <c r="G7" s="8"/>
      <c r="H7" s="9" t="s">
        <v>125</v>
      </c>
      <c r="I7" s="9"/>
      <c r="J7" s="24">
        <v>11253.12</v>
      </c>
    </row>
    <row r="8" ht="27.75" customHeight="1" spans="1:10">
      <c r="A8" s="7" t="s">
        <v>53</v>
      </c>
      <c r="B8" s="8" t="s">
        <v>126</v>
      </c>
      <c r="C8" s="8"/>
      <c r="D8" s="8"/>
      <c r="E8" s="8"/>
      <c r="F8" s="8" t="s">
        <v>123</v>
      </c>
      <c r="G8" s="8"/>
      <c r="H8" s="9" t="s">
        <v>127</v>
      </c>
      <c r="I8" s="9"/>
      <c r="J8" s="24">
        <v>1350.37</v>
      </c>
    </row>
    <row r="9" ht="27.75" customHeight="1" spans="1:10">
      <c r="A9" s="7" t="s">
        <v>128</v>
      </c>
      <c r="B9" s="8" t="s">
        <v>129</v>
      </c>
      <c r="C9" s="8"/>
      <c r="D9" s="8"/>
      <c r="E9" s="8"/>
      <c r="F9" s="8" t="s">
        <v>130</v>
      </c>
      <c r="G9" s="8"/>
      <c r="H9" s="9"/>
      <c r="I9" s="9"/>
      <c r="J9" s="24"/>
    </row>
    <row r="10" ht="27.75" customHeight="1" spans="1:10">
      <c r="A10" s="7"/>
      <c r="B10" s="8"/>
      <c r="C10" s="8"/>
      <c r="D10" s="8"/>
      <c r="E10" s="8"/>
      <c r="F10" s="8"/>
      <c r="G10" s="8"/>
      <c r="H10" s="9"/>
      <c r="I10" s="9"/>
      <c r="J10" s="24"/>
    </row>
    <row r="11" ht="27.75" customHeight="1" spans="1:10">
      <c r="A11" s="7"/>
      <c r="B11" s="8"/>
      <c r="C11" s="8"/>
      <c r="D11" s="8"/>
      <c r="E11" s="8"/>
      <c r="F11" s="8"/>
      <c r="G11" s="8"/>
      <c r="H11" s="9"/>
      <c r="I11" s="9"/>
      <c r="J11" s="24"/>
    </row>
    <row r="12" ht="27.75" customHeight="1" spans="1:10">
      <c r="A12" s="7"/>
      <c r="B12" s="8"/>
      <c r="C12" s="8"/>
      <c r="D12" s="8"/>
      <c r="E12" s="8"/>
      <c r="F12" s="8"/>
      <c r="G12" s="8"/>
      <c r="H12" s="9"/>
      <c r="I12" s="9"/>
      <c r="J12" s="24"/>
    </row>
    <row r="13" ht="27.75" customHeight="1" spans="1:10">
      <c r="A13" s="7"/>
      <c r="B13" s="8"/>
      <c r="C13" s="8"/>
      <c r="D13" s="8"/>
      <c r="E13" s="8"/>
      <c r="F13" s="8"/>
      <c r="G13" s="8"/>
      <c r="H13" s="9"/>
      <c r="I13" s="9"/>
      <c r="J13" s="24"/>
    </row>
    <row r="14" ht="27.75" customHeight="1" spans="1:10">
      <c r="A14" s="7"/>
      <c r="B14" s="8"/>
      <c r="C14" s="8"/>
      <c r="D14" s="8"/>
      <c r="E14" s="8"/>
      <c r="F14" s="8"/>
      <c r="G14" s="8"/>
      <c r="H14" s="9"/>
      <c r="I14" s="9"/>
      <c r="J14" s="24"/>
    </row>
    <row r="15" ht="27.75" customHeight="1" spans="1:10">
      <c r="A15" s="7"/>
      <c r="B15" s="8"/>
      <c r="C15" s="8"/>
      <c r="D15" s="8"/>
      <c r="E15" s="8"/>
      <c r="F15" s="8"/>
      <c r="G15" s="8"/>
      <c r="H15" s="9"/>
      <c r="I15" s="9"/>
      <c r="J15" s="24"/>
    </row>
    <row r="16" ht="27.75" customHeight="1" spans="1:10">
      <c r="A16" s="7"/>
      <c r="B16" s="8"/>
      <c r="C16" s="8"/>
      <c r="D16" s="8"/>
      <c r="E16" s="8"/>
      <c r="F16" s="8"/>
      <c r="G16" s="8"/>
      <c r="H16" s="9"/>
      <c r="I16" s="9"/>
      <c r="J16" s="24"/>
    </row>
    <row r="17" ht="27.75" customHeight="1" spans="1:10">
      <c r="A17" s="7"/>
      <c r="B17" s="8"/>
      <c r="C17" s="8"/>
      <c r="D17" s="8"/>
      <c r="E17" s="8"/>
      <c r="F17" s="8"/>
      <c r="G17" s="8"/>
      <c r="H17" s="9"/>
      <c r="I17" s="9"/>
      <c r="J17" s="24"/>
    </row>
    <row r="18" ht="27.75" customHeight="1" spans="1:10">
      <c r="A18" s="7"/>
      <c r="B18" s="8"/>
      <c r="C18" s="8"/>
      <c r="D18" s="8"/>
      <c r="E18" s="8"/>
      <c r="F18" s="8"/>
      <c r="G18" s="8"/>
      <c r="H18" s="9"/>
      <c r="I18" s="9"/>
      <c r="J18" s="24"/>
    </row>
    <row r="19" ht="27.75" customHeight="1" spans="1:10">
      <c r="A19" s="7"/>
      <c r="B19" s="8"/>
      <c r="C19" s="8"/>
      <c r="D19" s="8"/>
      <c r="E19" s="8"/>
      <c r="F19" s="8"/>
      <c r="G19" s="8"/>
      <c r="H19" s="9"/>
      <c r="I19" s="9"/>
      <c r="J19" s="24"/>
    </row>
    <row r="20" ht="27.75" customHeight="1" spans="1:10">
      <c r="A20" s="7"/>
      <c r="B20" s="8"/>
      <c r="C20" s="8"/>
      <c r="D20" s="8"/>
      <c r="E20" s="8"/>
      <c r="F20" s="8"/>
      <c r="G20" s="8"/>
      <c r="H20" s="9"/>
      <c r="I20" s="9"/>
      <c r="J20" s="24"/>
    </row>
    <row r="21" ht="27.75" customHeight="1" spans="1:10">
      <c r="A21" s="7"/>
      <c r="B21" s="8"/>
      <c r="C21" s="8"/>
      <c r="D21" s="8"/>
      <c r="E21" s="8"/>
      <c r="F21" s="8"/>
      <c r="G21" s="8"/>
      <c r="H21" s="9"/>
      <c r="I21" s="9"/>
      <c r="J21" s="24"/>
    </row>
    <row r="22" ht="27.75" customHeight="1" spans="1:10">
      <c r="A22" s="7"/>
      <c r="B22" s="8"/>
      <c r="C22" s="8"/>
      <c r="D22" s="8"/>
      <c r="E22" s="8"/>
      <c r="F22" s="8"/>
      <c r="G22" s="8"/>
      <c r="H22" s="9"/>
      <c r="I22" s="9"/>
      <c r="J22" s="24"/>
    </row>
    <row r="23" ht="27.75" customHeight="1" spans="1:10">
      <c r="A23" s="7"/>
      <c r="B23" s="8"/>
      <c r="C23" s="8"/>
      <c r="D23" s="8"/>
      <c r="E23" s="8"/>
      <c r="F23" s="8"/>
      <c r="G23" s="8"/>
      <c r="H23" s="9"/>
      <c r="I23" s="9"/>
      <c r="J23" s="24"/>
    </row>
    <row r="24" ht="27.75" customHeight="1" spans="1:10">
      <c r="A24" s="7"/>
      <c r="B24" s="8"/>
      <c r="C24" s="8"/>
      <c r="D24" s="8"/>
      <c r="E24" s="8"/>
      <c r="F24" s="8"/>
      <c r="G24" s="8"/>
      <c r="H24" s="9"/>
      <c r="I24" s="9"/>
      <c r="J24" s="24"/>
    </row>
    <row r="25" ht="27.75" customHeight="1" spans="1:10">
      <c r="A25" s="7"/>
      <c r="B25" s="8"/>
      <c r="C25" s="8"/>
      <c r="D25" s="8"/>
      <c r="E25" s="8"/>
      <c r="F25" s="8"/>
      <c r="G25" s="8"/>
      <c r="H25" s="9"/>
      <c r="I25" s="9"/>
      <c r="J25" s="24"/>
    </row>
    <row r="26" ht="27.75" customHeight="1" spans="1:10">
      <c r="A26" s="22" t="s">
        <v>131</v>
      </c>
      <c r="B26" s="12"/>
      <c r="C26" s="12"/>
      <c r="D26" s="12"/>
      <c r="E26" s="12"/>
      <c r="F26" s="12"/>
      <c r="G26" s="12"/>
      <c r="H26" s="12"/>
      <c r="I26" s="12"/>
      <c r="J26" s="25">
        <v>15629.99</v>
      </c>
    </row>
  </sheetData>
  <mergeCells count="73">
    <mergeCell ref="A1:H1"/>
    <mergeCell ref="I1:J1"/>
    <mergeCell ref="A2:J2"/>
    <mergeCell ref="A3:D3"/>
    <mergeCell ref="E3:H3"/>
    <mergeCell ref="I3:J3"/>
    <mergeCell ref="B4:E4"/>
    <mergeCell ref="F4:G4"/>
    <mergeCell ref="H4:I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E10"/>
    <mergeCell ref="F10:G10"/>
    <mergeCell ref="H10:I10"/>
    <mergeCell ref="B11:E11"/>
    <mergeCell ref="F11:G11"/>
    <mergeCell ref="H11:I11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showGridLines="0" topLeftCell="A8" workbookViewId="0">
      <selection activeCell="L6" sqref="L6"/>
    </sheetView>
  </sheetViews>
  <sheetFormatPr defaultColWidth="9" defaultRowHeight="11.5"/>
  <cols>
    <col min="1" max="1" width="8" customWidth="1"/>
    <col min="2" max="2" width="30.5" customWidth="1"/>
    <col min="3" max="3" width="1.83" customWidth="1"/>
    <col min="4" max="4" width="16" customWidth="1"/>
    <col min="5" max="5" width="14.33" customWidth="1"/>
    <col min="6" max="6" width="16.17" customWidth="1"/>
    <col min="7" max="7" width="1.67" customWidth="1"/>
    <col min="8" max="8" width="14.5" customWidth="1"/>
    <col min="9" max="9" width="10.17" customWidth="1"/>
  </cols>
  <sheetData>
    <row r="1" ht="23.25" customHeight="1" spans="1:9">
      <c r="A1" s="1" t="s">
        <v>132</v>
      </c>
      <c r="B1" s="1"/>
      <c r="C1" s="1"/>
      <c r="D1" s="1"/>
      <c r="E1" s="1"/>
      <c r="F1" s="1"/>
      <c r="G1" s="1"/>
      <c r="H1" s="1"/>
      <c r="I1" s="1"/>
    </row>
    <row r="2" ht="36.75" customHeight="1" spans="1:9">
      <c r="A2" s="2" t="s">
        <v>133</v>
      </c>
      <c r="B2" s="2"/>
      <c r="C2" s="3"/>
      <c r="D2" s="3"/>
      <c r="E2" s="3"/>
      <c r="F2" s="3"/>
      <c r="G2" s="3"/>
      <c r="H2" s="4" t="s">
        <v>25</v>
      </c>
      <c r="I2" s="4"/>
    </row>
    <row r="3" ht="14.25" customHeight="1" spans="1:9">
      <c r="A3" s="5" t="s">
        <v>26</v>
      </c>
      <c r="B3" s="6" t="s">
        <v>134</v>
      </c>
      <c r="C3" s="6"/>
      <c r="D3" s="6" t="s">
        <v>135</v>
      </c>
      <c r="E3" s="6" t="s">
        <v>136</v>
      </c>
      <c r="F3" s="6" t="s">
        <v>137</v>
      </c>
      <c r="G3" s="6" t="s">
        <v>138</v>
      </c>
      <c r="H3" s="6"/>
      <c r="I3" s="15" t="s">
        <v>139</v>
      </c>
    </row>
    <row r="4" ht="14.25" customHeight="1" spans="1:9">
      <c r="A4" s="7">
        <v>1</v>
      </c>
      <c r="B4" s="8" t="s">
        <v>140</v>
      </c>
      <c r="C4" s="8"/>
      <c r="D4" s="9">
        <v>0.48</v>
      </c>
      <c r="E4" s="10" t="s">
        <v>141</v>
      </c>
      <c r="F4" s="9">
        <v>5.2</v>
      </c>
      <c r="G4" s="9">
        <v>2.5</v>
      </c>
      <c r="H4" s="9"/>
      <c r="I4" s="16"/>
    </row>
    <row r="5" ht="14.25" customHeight="1" spans="1:9">
      <c r="A5" s="7">
        <v>2</v>
      </c>
      <c r="B5" s="8" t="s">
        <v>140</v>
      </c>
      <c r="C5" s="8"/>
      <c r="D5" s="9">
        <v>11.1</v>
      </c>
      <c r="E5" s="10" t="s">
        <v>141</v>
      </c>
      <c r="F5" s="9">
        <v>5.2</v>
      </c>
      <c r="G5" s="9">
        <v>57.72</v>
      </c>
      <c r="H5" s="9"/>
      <c r="I5" s="16"/>
    </row>
    <row r="6" ht="14.25" customHeight="1" spans="1:9">
      <c r="A6" s="7">
        <v>3</v>
      </c>
      <c r="B6" s="8" t="s">
        <v>142</v>
      </c>
      <c r="C6" s="8"/>
      <c r="D6" s="9">
        <v>6.12</v>
      </c>
      <c r="E6" s="10" t="s">
        <v>141</v>
      </c>
      <c r="F6" s="9">
        <v>5.2</v>
      </c>
      <c r="G6" s="9">
        <v>31.82</v>
      </c>
      <c r="H6" s="9"/>
      <c r="I6" s="16"/>
    </row>
    <row r="7" ht="14.25" customHeight="1" spans="1:9">
      <c r="A7" s="7">
        <v>4</v>
      </c>
      <c r="B7" s="8" t="s">
        <v>143</v>
      </c>
      <c r="C7" s="8"/>
      <c r="D7" s="9">
        <v>124.434</v>
      </c>
      <c r="E7" s="10" t="s">
        <v>141</v>
      </c>
      <c r="F7" s="9">
        <v>5.2</v>
      </c>
      <c r="G7" s="9">
        <v>647.06</v>
      </c>
      <c r="H7" s="9"/>
      <c r="I7" s="16"/>
    </row>
    <row r="8" ht="14.25" customHeight="1" spans="1:9">
      <c r="A8" s="7">
        <v>5</v>
      </c>
      <c r="B8" s="8" t="s">
        <v>144</v>
      </c>
      <c r="C8" s="8"/>
      <c r="D8" s="9">
        <v>270.84</v>
      </c>
      <c r="E8" s="10" t="s">
        <v>141</v>
      </c>
      <c r="F8" s="9">
        <v>5.2</v>
      </c>
      <c r="G8" s="9">
        <v>1408.37</v>
      </c>
      <c r="H8" s="9"/>
      <c r="I8" s="16"/>
    </row>
    <row r="9" ht="14.25" customHeight="1" spans="1:9">
      <c r="A9" s="7">
        <v>6</v>
      </c>
      <c r="B9" s="8" t="s">
        <v>144</v>
      </c>
      <c r="C9" s="8"/>
      <c r="D9" s="9">
        <v>1.56</v>
      </c>
      <c r="E9" s="10" t="s">
        <v>141</v>
      </c>
      <c r="F9" s="9">
        <v>5.2</v>
      </c>
      <c r="G9" s="9">
        <v>8.11</v>
      </c>
      <c r="H9" s="9"/>
      <c r="I9" s="16"/>
    </row>
    <row r="10" ht="14.25" customHeight="1" spans="1:9">
      <c r="A10" s="7">
        <v>7</v>
      </c>
      <c r="B10" s="8" t="s">
        <v>145</v>
      </c>
      <c r="C10" s="8"/>
      <c r="D10" s="9">
        <v>68.28</v>
      </c>
      <c r="E10" s="10" t="s">
        <v>105</v>
      </c>
      <c r="F10" s="9">
        <v>55.2</v>
      </c>
      <c r="G10" s="9">
        <v>3769.06</v>
      </c>
      <c r="H10" s="9"/>
      <c r="I10" s="16"/>
    </row>
    <row r="11" ht="25.5" customHeight="1" spans="1:9">
      <c r="A11" s="7">
        <v>8</v>
      </c>
      <c r="B11" s="8" t="s">
        <v>146</v>
      </c>
      <c r="C11" s="8"/>
      <c r="D11" s="9">
        <v>76</v>
      </c>
      <c r="E11" s="10" t="s">
        <v>69</v>
      </c>
      <c r="F11" s="9">
        <v>350</v>
      </c>
      <c r="G11" s="9">
        <v>26600</v>
      </c>
      <c r="H11" s="9"/>
      <c r="I11" s="16"/>
    </row>
    <row r="12" ht="25.5" customHeight="1" spans="1:9">
      <c r="A12" s="7">
        <v>9</v>
      </c>
      <c r="B12" s="8" t="s">
        <v>147</v>
      </c>
      <c r="C12" s="8"/>
      <c r="D12" s="9">
        <v>48</v>
      </c>
      <c r="E12" s="10" t="s">
        <v>69</v>
      </c>
      <c r="F12" s="9">
        <v>280</v>
      </c>
      <c r="G12" s="9">
        <v>13440</v>
      </c>
      <c r="H12" s="9"/>
      <c r="I12" s="16"/>
    </row>
    <row r="13" ht="25.5" customHeight="1" spans="1:9">
      <c r="A13" s="7">
        <v>10</v>
      </c>
      <c r="B13" s="8" t="s">
        <v>148</v>
      </c>
      <c r="C13" s="8"/>
      <c r="D13" s="9">
        <v>48</v>
      </c>
      <c r="E13" s="10" t="s">
        <v>69</v>
      </c>
      <c r="F13" s="9">
        <v>140</v>
      </c>
      <c r="G13" s="9">
        <v>6720</v>
      </c>
      <c r="H13" s="9"/>
      <c r="I13" s="16"/>
    </row>
    <row r="14" ht="25.5" customHeight="1" spans="1:9">
      <c r="A14" s="7">
        <v>11</v>
      </c>
      <c r="B14" s="8" t="s">
        <v>146</v>
      </c>
      <c r="C14" s="8"/>
      <c r="D14" s="9">
        <v>8</v>
      </c>
      <c r="E14" s="10" t="s">
        <v>69</v>
      </c>
      <c r="F14" s="9">
        <v>350</v>
      </c>
      <c r="G14" s="9">
        <v>2800</v>
      </c>
      <c r="H14" s="9"/>
      <c r="I14" s="16"/>
    </row>
    <row r="15" ht="14.25" customHeight="1" spans="1:9">
      <c r="A15" s="7">
        <v>12</v>
      </c>
      <c r="B15" s="8" t="s">
        <v>149</v>
      </c>
      <c r="C15" s="8"/>
      <c r="D15" s="9">
        <v>1</v>
      </c>
      <c r="E15" s="10" t="s">
        <v>101</v>
      </c>
      <c r="F15" s="9">
        <v>800</v>
      </c>
      <c r="G15" s="9">
        <v>800</v>
      </c>
      <c r="H15" s="9"/>
      <c r="I15" s="16"/>
    </row>
    <row r="16" ht="14.25" customHeight="1" spans="1:9">
      <c r="A16" s="7">
        <v>13</v>
      </c>
      <c r="B16" s="8" t="s">
        <v>96</v>
      </c>
      <c r="C16" s="8"/>
      <c r="D16" s="9">
        <v>1</v>
      </c>
      <c r="E16" s="10" t="s">
        <v>69</v>
      </c>
      <c r="F16" s="9">
        <v>650</v>
      </c>
      <c r="G16" s="9">
        <v>650</v>
      </c>
      <c r="H16" s="9"/>
      <c r="I16" s="16"/>
    </row>
    <row r="17" ht="14.25" customHeight="1" spans="1:9">
      <c r="A17" s="7">
        <v>14</v>
      </c>
      <c r="B17" s="8" t="s">
        <v>93</v>
      </c>
      <c r="C17" s="8"/>
      <c r="D17" s="9">
        <v>1</v>
      </c>
      <c r="E17" s="10" t="s">
        <v>69</v>
      </c>
      <c r="F17" s="9">
        <v>1200</v>
      </c>
      <c r="G17" s="9">
        <v>1200</v>
      </c>
      <c r="H17" s="9"/>
      <c r="I17" s="16"/>
    </row>
    <row r="18" ht="14.25" customHeight="1" spans="1:9">
      <c r="A18" s="7">
        <v>15</v>
      </c>
      <c r="B18" s="8" t="s">
        <v>90</v>
      </c>
      <c r="C18" s="8"/>
      <c r="D18" s="9">
        <v>1</v>
      </c>
      <c r="E18" s="10" t="s">
        <v>69</v>
      </c>
      <c r="F18" s="9">
        <v>650</v>
      </c>
      <c r="G18" s="9">
        <v>650</v>
      </c>
      <c r="H18" s="9"/>
      <c r="I18" s="16"/>
    </row>
    <row r="19" ht="14.25" customHeight="1" spans="1:9">
      <c r="A19" s="7">
        <v>16</v>
      </c>
      <c r="B19" s="8" t="s">
        <v>150</v>
      </c>
      <c r="C19" s="8"/>
      <c r="D19" s="9">
        <v>15</v>
      </c>
      <c r="E19" s="10" t="s">
        <v>69</v>
      </c>
      <c r="F19" s="9">
        <v>1774.3</v>
      </c>
      <c r="G19" s="9">
        <v>26614.5</v>
      </c>
      <c r="H19" s="9"/>
      <c r="I19" s="16"/>
    </row>
    <row r="20" ht="14.25" customHeight="1" spans="1:9">
      <c r="A20" s="7">
        <v>17</v>
      </c>
      <c r="B20" s="8" t="s">
        <v>83</v>
      </c>
      <c r="C20" s="8"/>
      <c r="D20" s="9">
        <v>2</v>
      </c>
      <c r="E20" s="10" t="s">
        <v>69</v>
      </c>
      <c r="F20" s="9">
        <v>450</v>
      </c>
      <c r="G20" s="9">
        <v>900</v>
      </c>
      <c r="H20" s="9"/>
      <c r="I20" s="16"/>
    </row>
    <row r="21" ht="13.5" customHeight="1" spans="1:9">
      <c r="A21" s="7"/>
      <c r="B21" s="8"/>
      <c r="C21" s="8"/>
      <c r="D21" s="9"/>
      <c r="E21" s="10"/>
      <c r="F21" s="9"/>
      <c r="G21" s="9"/>
      <c r="H21" s="9"/>
      <c r="I21" s="16"/>
    </row>
    <row r="22" ht="13.5" customHeight="1" spans="1:9">
      <c r="A22" s="7"/>
      <c r="B22" s="8"/>
      <c r="C22" s="8"/>
      <c r="D22" s="9"/>
      <c r="E22" s="10"/>
      <c r="F22" s="9"/>
      <c r="G22" s="9"/>
      <c r="H22" s="9"/>
      <c r="I22" s="16"/>
    </row>
    <row r="23" ht="13.5" customHeight="1" spans="1:9">
      <c r="A23" s="7"/>
      <c r="B23" s="8"/>
      <c r="C23" s="8"/>
      <c r="D23" s="9"/>
      <c r="E23" s="10"/>
      <c r="F23" s="9"/>
      <c r="G23" s="9"/>
      <c r="H23" s="9"/>
      <c r="I23" s="16"/>
    </row>
    <row r="24" ht="13.5" customHeight="1" spans="1:9">
      <c r="A24" s="7"/>
      <c r="B24" s="8"/>
      <c r="C24" s="8"/>
      <c r="D24" s="9"/>
      <c r="E24" s="10"/>
      <c r="F24" s="9"/>
      <c r="G24" s="9"/>
      <c r="H24" s="9"/>
      <c r="I24" s="16"/>
    </row>
    <row r="25" ht="13.5" customHeight="1" spans="1:9">
      <c r="A25" s="7"/>
      <c r="B25" s="8"/>
      <c r="C25" s="8"/>
      <c r="D25" s="9"/>
      <c r="E25" s="10"/>
      <c r="F25" s="9"/>
      <c r="G25" s="9"/>
      <c r="H25" s="9"/>
      <c r="I25" s="16"/>
    </row>
    <row r="26" ht="13.5" customHeight="1" spans="1:9">
      <c r="A26" s="7"/>
      <c r="B26" s="8"/>
      <c r="C26" s="8"/>
      <c r="D26" s="9"/>
      <c r="E26" s="10"/>
      <c r="F26" s="9"/>
      <c r="G26" s="9"/>
      <c r="H26" s="9"/>
      <c r="I26" s="16"/>
    </row>
    <row r="27" ht="13.5" customHeight="1" spans="1:9">
      <c r="A27" s="7"/>
      <c r="B27" s="8"/>
      <c r="C27" s="8"/>
      <c r="D27" s="9"/>
      <c r="E27" s="10"/>
      <c r="F27" s="9"/>
      <c r="G27" s="9"/>
      <c r="H27" s="9"/>
      <c r="I27" s="16"/>
    </row>
    <row r="28" ht="13.5" customHeight="1" spans="1:9">
      <c r="A28" s="7"/>
      <c r="B28" s="8"/>
      <c r="C28" s="8"/>
      <c r="D28" s="9"/>
      <c r="E28" s="10"/>
      <c r="F28" s="9"/>
      <c r="G28" s="9"/>
      <c r="H28" s="9"/>
      <c r="I28" s="16"/>
    </row>
    <row r="29" ht="13.5" customHeight="1" spans="1:9">
      <c r="A29" s="7"/>
      <c r="B29" s="8"/>
      <c r="C29" s="8"/>
      <c r="D29" s="9"/>
      <c r="E29" s="10"/>
      <c r="F29" s="9"/>
      <c r="G29" s="9"/>
      <c r="H29" s="9"/>
      <c r="I29" s="16"/>
    </row>
    <row r="30" ht="13.5" customHeight="1" spans="1:9">
      <c r="A30" s="7"/>
      <c r="B30" s="8"/>
      <c r="C30" s="8"/>
      <c r="D30" s="9"/>
      <c r="E30" s="10"/>
      <c r="F30" s="9"/>
      <c r="G30" s="9"/>
      <c r="H30" s="9"/>
      <c r="I30" s="16"/>
    </row>
    <row r="31" ht="13.5" customHeight="1" spans="1:9">
      <c r="A31" s="7"/>
      <c r="B31" s="8"/>
      <c r="C31" s="8"/>
      <c r="D31" s="9"/>
      <c r="E31" s="10"/>
      <c r="F31" s="9"/>
      <c r="G31" s="9"/>
      <c r="H31" s="9"/>
      <c r="I31" s="16"/>
    </row>
    <row r="32" ht="13.5" customHeight="1" spans="1:9">
      <c r="A32" s="7"/>
      <c r="B32" s="8"/>
      <c r="C32" s="8"/>
      <c r="D32" s="9"/>
      <c r="E32" s="10"/>
      <c r="F32" s="9"/>
      <c r="G32" s="9"/>
      <c r="H32" s="9"/>
      <c r="I32" s="16"/>
    </row>
    <row r="33" ht="13.5" customHeight="1" spans="1:9">
      <c r="A33" s="7"/>
      <c r="B33" s="8"/>
      <c r="C33" s="8"/>
      <c r="D33" s="9"/>
      <c r="E33" s="10"/>
      <c r="F33" s="9"/>
      <c r="G33" s="9"/>
      <c r="H33" s="9"/>
      <c r="I33" s="16"/>
    </row>
    <row r="34" ht="13.5" customHeight="1" spans="1:9">
      <c r="A34" s="7"/>
      <c r="B34" s="8"/>
      <c r="C34" s="8"/>
      <c r="D34" s="9"/>
      <c r="E34" s="10"/>
      <c r="F34" s="9"/>
      <c r="G34" s="9"/>
      <c r="H34" s="9"/>
      <c r="I34" s="16"/>
    </row>
    <row r="35" ht="13.5" customHeight="1" spans="1:9">
      <c r="A35" s="7"/>
      <c r="B35" s="8"/>
      <c r="C35" s="8"/>
      <c r="D35" s="9"/>
      <c r="E35" s="10"/>
      <c r="F35" s="9"/>
      <c r="G35" s="9"/>
      <c r="H35" s="9"/>
      <c r="I35" s="16"/>
    </row>
    <row r="36" ht="13.5" customHeight="1" spans="1:9">
      <c r="A36" s="7"/>
      <c r="B36" s="8"/>
      <c r="C36" s="8"/>
      <c r="D36" s="9"/>
      <c r="E36" s="10"/>
      <c r="F36" s="9"/>
      <c r="G36" s="9"/>
      <c r="H36" s="9"/>
      <c r="I36" s="16"/>
    </row>
    <row r="37" ht="13.5" customHeight="1" spans="1:9">
      <c r="A37" s="7"/>
      <c r="B37" s="8"/>
      <c r="C37" s="8"/>
      <c r="D37" s="9"/>
      <c r="E37" s="10"/>
      <c r="F37" s="9"/>
      <c r="G37" s="9"/>
      <c r="H37" s="9"/>
      <c r="I37" s="16"/>
    </row>
    <row r="38" ht="13.5" customHeight="1" spans="1:9">
      <c r="A38" s="7"/>
      <c r="B38" s="8"/>
      <c r="C38" s="8"/>
      <c r="D38" s="9"/>
      <c r="E38" s="10"/>
      <c r="F38" s="9"/>
      <c r="G38" s="9"/>
      <c r="H38" s="9"/>
      <c r="I38" s="16"/>
    </row>
    <row r="39" ht="13.5" customHeight="1" spans="1:9">
      <c r="A39" s="7"/>
      <c r="B39" s="8"/>
      <c r="C39" s="8"/>
      <c r="D39" s="9"/>
      <c r="E39" s="10"/>
      <c r="F39" s="9"/>
      <c r="G39" s="9"/>
      <c r="H39" s="9"/>
      <c r="I39" s="16"/>
    </row>
    <row r="40" ht="13.5" customHeight="1" spans="1:9">
      <c r="A40" s="7"/>
      <c r="B40" s="8"/>
      <c r="C40" s="8"/>
      <c r="D40" s="9"/>
      <c r="E40" s="10"/>
      <c r="F40" s="9"/>
      <c r="G40" s="9"/>
      <c r="H40" s="9"/>
      <c r="I40" s="16"/>
    </row>
    <row r="41" ht="13.5" customHeight="1" spans="1:9">
      <c r="A41" s="7"/>
      <c r="B41" s="8"/>
      <c r="C41" s="8"/>
      <c r="D41" s="9"/>
      <c r="E41" s="10"/>
      <c r="F41" s="9"/>
      <c r="G41" s="9"/>
      <c r="H41" s="9"/>
      <c r="I41" s="16"/>
    </row>
    <row r="42" ht="13.5" customHeight="1" spans="1:9">
      <c r="A42" s="7"/>
      <c r="B42" s="8"/>
      <c r="C42" s="8"/>
      <c r="D42" s="9"/>
      <c r="E42" s="10"/>
      <c r="F42" s="9"/>
      <c r="G42" s="9"/>
      <c r="H42" s="9"/>
      <c r="I42" s="16"/>
    </row>
    <row r="43" ht="13.5" customHeight="1" spans="1:9">
      <c r="A43" s="7"/>
      <c r="B43" s="8"/>
      <c r="C43" s="8"/>
      <c r="D43" s="9"/>
      <c r="E43" s="10"/>
      <c r="F43" s="9"/>
      <c r="G43" s="9"/>
      <c r="H43" s="9"/>
      <c r="I43" s="16"/>
    </row>
    <row r="44" ht="13.5" customHeight="1" spans="1:9">
      <c r="A44" s="7"/>
      <c r="B44" s="8"/>
      <c r="C44" s="8"/>
      <c r="D44" s="9"/>
      <c r="E44" s="10"/>
      <c r="F44" s="9"/>
      <c r="G44" s="9"/>
      <c r="H44" s="9"/>
      <c r="I44" s="16"/>
    </row>
    <row r="45" ht="13.5" customHeight="1" spans="1:9">
      <c r="A45" s="7"/>
      <c r="B45" s="8"/>
      <c r="C45" s="8"/>
      <c r="D45" s="9"/>
      <c r="E45" s="10"/>
      <c r="F45" s="9"/>
      <c r="G45" s="9"/>
      <c r="H45" s="9"/>
      <c r="I45" s="16"/>
    </row>
    <row r="46" ht="18" customHeight="1" spans="1:9">
      <c r="A46" s="11"/>
      <c r="B46" s="12" t="s">
        <v>151</v>
      </c>
      <c r="C46" s="12"/>
      <c r="D46" s="13"/>
      <c r="E46" s="13"/>
      <c r="F46" s="13"/>
      <c r="G46" s="14">
        <v>86299.14</v>
      </c>
      <c r="H46" s="14"/>
      <c r="I46" s="17"/>
    </row>
  </sheetData>
  <mergeCells count="92">
    <mergeCell ref="A1:I1"/>
    <mergeCell ref="A2:B2"/>
    <mergeCell ref="C2:G2"/>
    <mergeCell ref="H2:I2"/>
    <mergeCell ref="B3:C3"/>
    <mergeCell ref="G3:H3"/>
    <mergeCell ref="B4:C4"/>
    <mergeCell ref="G4:H4"/>
    <mergeCell ref="B5:C5"/>
    <mergeCell ref="G5:H5"/>
    <mergeCell ref="B6:C6"/>
    <mergeCell ref="G6:H6"/>
    <mergeCell ref="B7:C7"/>
    <mergeCell ref="G7:H7"/>
    <mergeCell ref="B8:C8"/>
    <mergeCell ref="G8:H8"/>
    <mergeCell ref="B9:C9"/>
    <mergeCell ref="G9:H9"/>
    <mergeCell ref="B10:C10"/>
    <mergeCell ref="G10:H10"/>
    <mergeCell ref="B11:C11"/>
    <mergeCell ref="G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G19:H19"/>
    <mergeCell ref="B20:C20"/>
    <mergeCell ref="G20:H20"/>
    <mergeCell ref="B21:C21"/>
    <mergeCell ref="G21:H21"/>
    <mergeCell ref="B22:C22"/>
    <mergeCell ref="G22:H22"/>
    <mergeCell ref="B23:C23"/>
    <mergeCell ref="G23:H23"/>
    <mergeCell ref="B24:C24"/>
    <mergeCell ref="G24:H24"/>
    <mergeCell ref="B25:C25"/>
    <mergeCell ref="G25:H25"/>
    <mergeCell ref="B26:C26"/>
    <mergeCell ref="G26:H26"/>
    <mergeCell ref="B27:C27"/>
    <mergeCell ref="G27:H27"/>
    <mergeCell ref="B28:C28"/>
    <mergeCell ref="G28:H28"/>
    <mergeCell ref="B29:C29"/>
    <mergeCell ref="G29:H29"/>
    <mergeCell ref="B30:C30"/>
    <mergeCell ref="G30:H30"/>
    <mergeCell ref="B31:C31"/>
    <mergeCell ref="G31:H31"/>
    <mergeCell ref="B32:C32"/>
    <mergeCell ref="G32:H32"/>
    <mergeCell ref="B33:C33"/>
    <mergeCell ref="G33:H33"/>
    <mergeCell ref="B34:C34"/>
    <mergeCell ref="G34:H34"/>
    <mergeCell ref="B35:C35"/>
    <mergeCell ref="G35:H35"/>
    <mergeCell ref="B36:C36"/>
    <mergeCell ref="G36:H36"/>
    <mergeCell ref="B37:C37"/>
    <mergeCell ref="G37:H37"/>
    <mergeCell ref="B38:C38"/>
    <mergeCell ref="G38:H38"/>
    <mergeCell ref="B39:C39"/>
    <mergeCell ref="G39:H39"/>
    <mergeCell ref="B40:C40"/>
    <mergeCell ref="G40:H40"/>
    <mergeCell ref="B41:C41"/>
    <mergeCell ref="G41:H41"/>
    <mergeCell ref="B42:C42"/>
    <mergeCell ref="G42:H42"/>
    <mergeCell ref="B43:C43"/>
    <mergeCell ref="G43:H43"/>
    <mergeCell ref="B44:C44"/>
    <mergeCell ref="G44:H44"/>
    <mergeCell ref="B45:C45"/>
    <mergeCell ref="G45:H45"/>
    <mergeCell ref="B46:C46"/>
    <mergeCell ref="G46:H46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封-2 招标控制价</vt:lpstr>
      <vt:lpstr>表-04 单位工程招标控制价汇总表</vt:lpstr>
      <vt:lpstr>表-08 措施项目汇总表</vt:lpstr>
      <vt:lpstr>表-09 分部分项工程项目清单计价表</vt:lpstr>
      <vt:lpstr>表-09 施工技术措施项目清单计价表</vt:lpstr>
      <vt:lpstr>表-12 规费、税金项目计价表</vt:lpstr>
      <vt:lpstr>未计价材料表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2025-07-03T17:31:00Z</dcterms:created>
  <dcterms:modified xsi:type="dcterms:W3CDTF">2025-08-27T06:21:22Z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E8D5BBBBEDBF4C77A084AB0AC464076D_12</vt:lpwstr>
  </property>
  <property fmtid="{D5CDD505-2E9C-101B-9397-08002B2CF9AE}" pid="3" name="KSOProductBuildVer">
    <vt:lpwstr>2052-12.1.0.22529</vt:lpwstr>
  </property>
</Properties>
</file>