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50"/>
  </bookViews>
  <sheets>
    <sheet name="附件" sheetId="1" r:id="rId1"/>
  </sheets>
  <externalReferences>
    <externalReference r:id="rId2"/>
  </externalReferences>
  <definedNames>
    <definedName name="日志中心软件">[1]NS!$A$23:$A$39</definedName>
    <definedName name="网关设备软件版本升级">[1]NS!$A$166:$A$182</definedName>
    <definedName name="网关设备硬件质保">[1]NS!$A$202:$A$218</definedName>
  </definedNames>
  <calcPr calcId="144525" concurrentCalc="0"/>
</workbook>
</file>

<file path=xl/sharedStrings.xml><?xml version="1.0" encoding="utf-8"?>
<sst xmlns="http://schemas.openxmlformats.org/spreadsheetml/2006/main" count="25">
  <si>
    <t>信息安全维保服务预算清单及要求</t>
  </si>
  <si>
    <t>序号</t>
  </si>
  <si>
    <t>品牌/产品型号</t>
  </si>
  <si>
    <t>产品功能</t>
  </si>
  <si>
    <t>数量</t>
  </si>
  <si>
    <t>单位</t>
  </si>
  <si>
    <t>预算单价
（元/年）</t>
  </si>
  <si>
    <t>服务期限
（年）</t>
  </si>
  <si>
    <t>预算小计（元）</t>
  </si>
  <si>
    <t>备注</t>
  </si>
  <si>
    <t>控制中心</t>
  </si>
  <si>
    <r>
      <t>系统控制中心：管理中心系统软件，支持Windows或</t>
    </r>
    <r>
      <rPr>
        <sz val="10"/>
        <rFont val="楷体"/>
        <charset val="134"/>
      </rPr>
      <t>Linux服务器操作系统部署，中文界面。可实现对清单中windows PC、信创PC、Windows Server、Linux服务器等客户端的集中管理，包括统一升级安装客户端、策略配置、任务分发、集中监控、日志报表、终端配置统计报表，按IP地址、CPU数量、MEM容量、主机名、计算机工作组等参数进行自动动态调整分组等终端安全管理功能。支持与LDAP服务器同步组织架构和用户数据，实现统一认证和资产自动绑定，支持跳转至LDAP认证中心修改密码或集成LDAP密码修改功能。产品应具备中国网络安全审查认证和市场监管大数据中心（原中国网络安全审查技术与认证中心）颁发的信息安全服务资质-软件安全开发一级、中国信息安全测评中心颁发的信息安全服务资质-安全工程类三级、ISO28000供应链安全管理体系等证书。</t>
    </r>
  </si>
  <si>
    <t>套</t>
  </si>
  <si>
    <t>按要求免费提供</t>
  </si>
  <si>
    <t>Windows PC客户端</t>
  </si>
  <si>
    <t>1、防病毒：支持对进程防护、注册表防护、驱动防护、U盘安全防护、邮件防护、下载防护、IM防护、局域网文件防护、网页安全防护、勒索软件防护。支持对压缩包内的病毒扫描，支持多层压缩包的扫描，可自定义配置压缩包的扫描层数。支持策略自定义，可根据分组、自定义条件等方式分别设计策略。
2、补丁管理：支持按照补丁的维度统计补丁安装情况，包括补丁号、系统类型、补丁类型、补丁级别、补丁名称、补丁描述、发布日期、漏洞CVE编号、漏洞CNNVD编号、未安装、已安装、已安装未生效、已排除、未更新补丁库。并支持导出统计报表。支持灰度发布批次和漏洞修复策略。支持策略自定义，可根据分组、自定义条件等方式分别设计策略。
3、终端管控：支持对外设管理、进程管理、网络管理、服务管理、桌面加固、违规外联、外发管理、远程协助等功能。支持按资产责任人、IP地址范围等方式进行自动分组。支持策略自定义，可根据分组、自定义条件等方式分别设计策略。
4、水印管理：：提供屏幕水印功能，支持在指定应用区域或全屏展示自定义水印信息，包括当前日期、用户名、当前时间、IP地址、MAC、操作系统账号、计算机名、使用人、手机尾号和资产责任人等。
5、终端准入服务，支持与资产管理服务联动实现自动绑定资产责任人，支持终端IP/MAC地址绑定、支持检测是否安装客户端等准入条件，未达条件的终端禁止访问网络资源。支持违规外联告警和自动处置，自动处置时间不得大于1分钟。终端开机上线认证时间不得大于30秒。支持认证设备定期下线功能。支持客户端未认证状态禁止使用计算机功能。
6、负责授权点位数量内终端的初次安装。</t>
  </si>
  <si>
    <t>点</t>
  </si>
  <si>
    <t>信创PC客户端</t>
  </si>
  <si>
    <t>Windows Server客户端</t>
  </si>
  <si>
    <t xml:space="preserve">1、病毒防护服务：支持对进程防护、注册表防护、驱动防护、U盘安全防护、邮件防护、下载防护、IM防护、局域网文件防护、网页安全防护、勒索软件防护。支持多引擎协同，可对病毒、木马、恶意软件等进行查杀，提供主动防御功能。支持对压缩包内的病毒扫描，支持多层压缩包的扫描，可自定义配置压缩包的扫描层数。支持策略自定义，可根据分组、自定义条件等方式分别设计策略。
2、补丁管理更新服务：支持按照补丁的维度统计补丁安装情况，包括补丁号、系统类型、补丁类型、补丁级别、补丁名称、补丁描述、发布日期、漏洞CVE编号、漏洞CNNVD编号、未安装、已安装、已安装未生效、已排除、未更新补丁库。并支持导出统计报表。支持策略自定义，可根据分组、自定义条件等方式分别设计策略。
3、负责授权点位数量内终端的初次安装。
</t>
  </si>
  <si>
    <t>Linux服务器客户端</t>
  </si>
  <si>
    <t>服务要求</t>
  </si>
  <si>
    <r>
      <t>1、服务期内病毒库、补丁库常规更新≥1次/季度，上级（网信）部门有文件要求的按文件要求及时更新。
2、漏洞扫描服务：服务期内每季度对系统内部提供一次漏洞扫描服务，对所有终端弱口令、违规外联等风险行为进行监测，实现及时告警和自动处置。
3、服务到期后除病毒库更新、补丁库更新、主程序更新、策略修改等后端管理功能无法使用外，不得影响前端功能使用。
4、服务期内为提供服务所必要的硬件、工具等均由服务商自行提供，所属权归服务提供商，但服务期续约超3年以上的，所属权归服务购买方。
5、服务提供商须签订SLA服务水平协议、并接收服务购买方及上级部门的考核，考核频次</t>
    </r>
    <r>
      <rPr>
        <sz val="11"/>
        <rFont val="东文宋体"/>
        <charset val="134"/>
      </rPr>
      <t>≥</t>
    </r>
    <r>
      <rPr>
        <sz val="11"/>
        <rFont val="楷体"/>
        <charset val="134"/>
      </rPr>
      <t>1次/季度，考核结果作为服务费用支付的重要依据。
6、服务购买方可根据需要对授权点位进行增量，增量费用=合同授权点位单价*增加授权数量*（剩余服务期/总服务期*100%）。
7、服务费用采取先服务后付费的方式，每次支付金额=合同的金额*（已服务期限/总服务期限*100%）-已支付金额-考核处罚金额，全年申请支付次数</t>
    </r>
    <r>
      <rPr>
        <sz val="11"/>
        <rFont val="SimSun"/>
        <charset val="134"/>
      </rPr>
      <t>≦</t>
    </r>
    <r>
      <rPr>
        <sz val="11"/>
        <rFont val="楷体"/>
        <charset val="134"/>
      </rPr>
      <t xml:space="preserve">4次。
</t>
    </r>
  </si>
  <si>
    <t>项</t>
  </si>
  <si>
    <t>预算合计（元）</t>
  </si>
</sst>
</file>

<file path=xl/styles.xml><?xml version="1.0" encoding="utf-8"?>
<styleSheet xmlns="http://schemas.openxmlformats.org/spreadsheetml/2006/main">
  <numFmts count="5">
    <numFmt numFmtId="176" formatCode="#\ ?/?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等线"/>
      <charset val="134"/>
      <scheme val="minor"/>
    </font>
    <font>
      <b/>
      <sz val="11"/>
      <color theme="1"/>
      <name val="楷体"/>
      <charset val="134"/>
    </font>
    <font>
      <sz val="11"/>
      <color theme="1"/>
      <name val="楷体"/>
      <charset val="134"/>
    </font>
    <font>
      <b/>
      <sz val="22"/>
      <name val="楷体"/>
      <charset val="134"/>
    </font>
    <font>
      <b/>
      <sz val="11"/>
      <name val="楷体"/>
      <charset val="134"/>
    </font>
    <font>
      <sz val="11"/>
      <name val="楷体"/>
      <charset val="134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0"/>
      <name val="楷体"/>
      <charset val="134"/>
    </font>
    <font>
      <sz val="11"/>
      <name val="东文宋体"/>
      <charset val="134"/>
    </font>
    <font>
      <sz val="11"/>
      <name val="SimSu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 applyBorder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2" fillId="2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9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4" borderId="8" applyNumberFormat="0" applyAlignment="0" applyProtection="0">
      <alignment vertical="center"/>
    </xf>
    <xf numFmtId="0" fontId="25" fillId="14" borderId="12" applyNumberFormat="0" applyAlignment="0" applyProtection="0">
      <alignment vertical="center"/>
    </xf>
    <xf numFmtId="0" fontId="8" fillId="6" borderId="6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/>
    <xf numFmtId="176" fontId="3" fillId="0" borderId="1" xfId="11" applyNumberFormat="1" applyFont="1" applyBorder="1" applyAlignment="1">
      <alignment horizontal="center" vertical="center"/>
    </xf>
    <xf numFmtId="176" fontId="3" fillId="0" borderId="2" xfId="11" applyNumberFormat="1" applyFont="1" applyBorder="1" applyAlignment="1">
      <alignment horizontal="center" vertical="center"/>
    </xf>
    <xf numFmtId="176" fontId="4" fillId="0" borderId="3" xfId="11" applyNumberFormat="1" applyFont="1" applyBorder="1" applyAlignment="1">
      <alignment horizontal="center" vertical="center" wrapText="1"/>
    </xf>
    <xf numFmtId="176" fontId="4" fillId="0" borderId="1" xfId="11" applyNumberFormat="1" applyFont="1" applyBorder="1" applyAlignment="1">
      <alignment horizontal="center" vertical="center" wrapText="1"/>
    </xf>
    <xf numFmtId="176" fontId="5" fillId="0" borderId="3" xfId="11" applyNumberFormat="1" applyFont="1" applyBorder="1" applyAlignment="1">
      <alignment horizontal="center" vertical="center" wrapText="1"/>
    </xf>
    <xf numFmtId="176" fontId="5" fillId="0" borderId="3" xfId="11" applyNumberFormat="1" applyFont="1" applyBorder="1" applyAlignment="1">
      <alignment horizontal="left" vertical="center" wrapText="1"/>
    </xf>
    <xf numFmtId="176" fontId="5" fillId="0" borderId="4" xfId="1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76" fontId="3" fillId="0" borderId="5" xfId="11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12304;ICG&#12305;ICG&#20135;&#21697;&#20215;&#26684;&#28165;&#21333;&#19982;&#25253;&#20215;&#24037;&#20855;(&#20869;&#37096;)%20-%202016112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S"/>
      <sheetName val="报价工具"/>
      <sheetName val="ICG 3200系列"/>
      <sheetName val="ICG 5200系列"/>
      <sheetName val="ICG 7200系列"/>
      <sheetName val="服务"/>
      <sheetName val="配件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O9"/>
  <sheetViews>
    <sheetView tabSelected="1" zoomScale="115" zoomScaleNormal="115" workbookViewId="0">
      <selection activeCell="K5" sqref="K5"/>
    </sheetView>
  </sheetViews>
  <sheetFormatPr defaultColWidth="5.66666666666667" defaultRowHeight="13.5"/>
  <cols>
    <col min="1" max="1" width="5.75" style="2" customWidth="1"/>
    <col min="2" max="2" width="19.1666666666667" style="3" customWidth="1"/>
    <col min="3" max="3" width="104.108333333333" style="3" customWidth="1"/>
    <col min="4" max="4" width="9.60833333333333" style="2" customWidth="1"/>
    <col min="5" max="5" width="4.63333333333333" style="2" customWidth="1"/>
    <col min="6" max="6" width="10.375" style="4" customWidth="1"/>
    <col min="7" max="7" width="8.63333333333333" style="4" customWidth="1"/>
    <col min="8" max="8" width="10.6333333333333" style="3" customWidth="1"/>
    <col min="9" max="9" width="4.63333333333333" style="5" customWidth="1"/>
    <col min="10" max="243" width="8.83333333333333" style="3" customWidth="1"/>
    <col min="244" max="248" width="5.66666666666667" style="3"/>
    <col min="249" max="249" width="5.66666666666667" style="6"/>
    <col min="250" max="16384" width="5.66666666666667" style="3"/>
  </cols>
  <sheetData>
    <row r="1" ht="27" spans="1:9">
      <c r="A1" s="7" t="s">
        <v>0</v>
      </c>
      <c r="B1" s="8"/>
      <c r="C1" s="8"/>
      <c r="D1" s="8"/>
      <c r="E1" s="8"/>
      <c r="F1" s="8"/>
      <c r="G1" s="8"/>
      <c r="H1" s="8"/>
      <c r="I1" s="15"/>
    </row>
    <row r="2" s="1" customFormat="1" ht="40.5" spans="1:249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10" t="s">
        <v>7</v>
      </c>
      <c r="H2" s="10" t="s">
        <v>8</v>
      </c>
      <c r="I2" s="16" t="s">
        <v>9</v>
      </c>
      <c r="IO2" s="18"/>
    </row>
    <row r="3" s="1" customFormat="1" ht="73.5" spans="1:249">
      <c r="A3" s="11">
        <v>1</v>
      </c>
      <c r="B3" s="11" t="s">
        <v>10</v>
      </c>
      <c r="C3" s="12" t="s">
        <v>11</v>
      </c>
      <c r="D3" s="11">
        <v>1</v>
      </c>
      <c r="E3" s="11" t="s">
        <v>12</v>
      </c>
      <c r="F3" s="11">
        <v>0</v>
      </c>
      <c r="G3" s="11">
        <v>1</v>
      </c>
      <c r="H3" s="11">
        <f>D3*F3</f>
        <v>0</v>
      </c>
      <c r="I3" s="11" t="s">
        <v>13</v>
      </c>
      <c r="IO3" s="18"/>
    </row>
    <row r="4" s="1" customFormat="1" ht="145" customHeight="1" spans="1:249">
      <c r="A4" s="11">
        <v>2</v>
      </c>
      <c r="B4" s="11" t="s">
        <v>14</v>
      </c>
      <c r="C4" s="12" t="s">
        <v>15</v>
      </c>
      <c r="D4" s="11">
        <v>400</v>
      </c>
      <c r="E4" s="13" t="s">
        <v>16</v>
      </c>
      <c r="F4" s="11">
        <v>180</v>
      </c>
      <c r="G4" s="11">
        <v>1</v>
      </c>
      <c r="H4" s="11">
        <f t="shared" ref="H4:H8" si="0">F4*D4</f>
        <v>72000</v>
      </c>
      <c r="I4" s="11"/>
      <c r="IO4" s="18"/>
    </row>
    <row r="5" s="1" customFormat="1" ht="68" customHeight="1" spans="1:249">
      <c r="A5" s="11">
        <v>3</v>
      </c>
      <c r="B5" s="13" t="s">
        <v>17</v>
      </c>
      <c r="C5" s="12"/>
      <c r="D5" s="11">
        <v>250</v>
      </c>
      <c r="E5" s="13" t="s">
        <v>16</v>
      </c>
      <c r="F5" s="11">
        <v>270</v>
      </c>
      <c r="G5" s="11">
        <v>1</v>
      </c>
      <c r="H5" s="11">
        <f t="shared" si="0"/>
        <v>67500</v>
      </c>
      <c r="I5" s="11"/>
      <c r="IO5" s="18"/>
    </row>
    <row r="6" s="1" customFormat="1" ht="66" customHeight="1" spans="1:249">
      <c r="A6" s="11">
        <v>4</v>
      </c>
      <c r="B6" s="13" t="s">
        <v>18</v>
      </c>
      <c r="C6" s="12" t="s">
        <v>19</v>
      </c>
      <c r="D6" s="11">
        <v>60</v>
      </c>
      <c r="E6" s="13" t="s">
        <v>16</v>
      </c>
      <c r="F6" s="11">
        <v>240</v>
      </c>
      <c r="G6" s="11">
        <v>1</v>
      </c>
      <c r="H6" s="11">
        <f t="shared" si="0"/>
        <v>14400</v>
      </c>
      <c r="I6" s="11"/>
      <c r="IO6" s="18"/>
    </row>
    <row r="7" s="1" customFormat="1" ht="65" customHeight="1" spans="1:249">
      <c r="A7" s="11">
        <v>5</v>
      </c>
      <c r="B7" s="13" t="s">
        <v>20</v>
      </c>
      <c r="C7" s="12"/>
      <c r="D7" s="11">
        <v>25</v>
      </c>
      <c r="E7" s="13" t="s">
        <v>16</v>
      </c>
      <c r="F7" s="11">
        <v>260</v>
      </c>
      <c r="G7" s="11">
        <v>1</v>
      </c>
      <c r="H7" s="11">
        <f t="shared" si="0"/>
        <v>6500</v>
      </c>
      <c r="I7" s="11"/>
      <c r="IO7" s="18"/>
    </row>
    <row r="8" s="1" customFormat="1" ht="202.5" spans="1:249">
      <c r="A8" s="11">
        <v>6</v>
      </c>
      <c r="B8" s="11" t="s">
        <v>21</v>
      </c>
      <c r="C8" s="12" t="s">
        <v>22</v>
      </c>
      <c r="D8" s="11">
        <v>1</v>
      </c>
      <c r="E8" s="11" t="s">
        <v>23</v>
      </c>
      <c r="F8" s="11">
        <v>32000</v>
      </c>
      <c r="G8" s="11">
        <v>1</v>
      </c>
      <c r="H8" s="11">
        <f t="shared" si="0"/>
        <v>32000</v>
      </c>
      <c r="I8" s="11"/>
      <c r="IO8" s="18"/>
    </row>
    <row r="9" s="1" customFormat="1" spans="1:9">
      <c r="A9" s="9" t="s">
        <v>24</v>
      </c>
      <c r="B9" s="9"/>
      <c r="C9" s="9"/>
      <c r="D9" s="9"/>
      <c r="E9" s="9"/>
      <c r="F9" s="9"/>
      <c r="G9" s="11"/>
      <c r="H9" s="14">
        <f>SUM(H3:H8)</f>
        <v>192400</v>
      </c>
      <c r="I9" s="17"/>
    </row>
  </sheetData>
  <mergeCells count="4">
    <mergeCell ref="A1:I1"/>
    <mergeCell ref="A9:F9"/>
    <mergeCell ref="C4:C5"/>
    <mergeCell ref="C6:C7"/>
  </mergeCells>
  <printOptions horizontalCentered="1"/>
  <pageMargins left="0.471527777777778" right="0.393055555555556" top="0.511805555555556" bottom="0.511805555555556" header="0.5" footer="0.5"/>
  <pageSetup paperSize="9" scale="73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穆煌</dc:creator>
  <cp:lastModifiedBy>刘四云</cp:lastModifiedBy>
  <dcterms:created xsi:type="dcterms:W3CDTF">2023-05-07T11:15:00Z</dcterms:created>
  <dcterms:modified xsi:type="dcterms:W3CDTF">2025-11-18T08:20:26Z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/>
  </property>
  <property fmtid="{D5CDD505-2E9C-101B-9397-08002B2CF9AE}" pid="3" name="KSOProductBuildVer">
    <vt:lpwstr>2052-10.1.0.5740</vt:lpwstr>
  </property>
</Properties>
</file>