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<sst xmlns="http://schemas.openxmlformats.org/spreadsheetml/2006/main" count="18" uniqueCount="16">
  <si>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重庆市北碚区朝阳小学校食堂劳务外包服务项目预算书</t>
  </si>
  <si>
    <t>序号</t>
  </si>
  <si>
    <t>岗位名称</t>
  </si>
  <si>
    <t>人员类别</t>
  </si>
  <si>
    <t>单位</t>
  </si>
  <si>
    <t>人数</t>
  </si>
  <si>
    <t>月数</t>
  </si>
  <si>
    <t>月综合单价（元）</t>
  </si>
  <si>
    <t>月综合合价（元）</t>
  </si>
  <si>
    <t>年综合合价（元）</t>
  </si>
  <si>
    <t>厨师</t>
  </si>
  <si>
    <t>食堂外包人员</t>
  </si>
  <si>
    <t>人</t>
  </si>
  <si>
    <t>杂工</t>
  </si>
  <si>
    <t>合计</t>
  </si>
  <si>
    <t>备注：此月综合单价包含：基本工资，岗位绩效及考核，安全奖励，管理费，单位保险费（其中单位保险费是按2024年最低缴费基数测算，待2025年和2026年的最低缴费基数公布后，据实补差。）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</si>
</sst>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年休假金额(1)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workbookViewId="0">
      <selection activeCell="G3" sqref="G3:G4"/>
    </sheetView>
  </sheetViews>
  <sheetFormatPr defaultColWidth="20.625" defaultRowHeight="40" customHeight="1" outlineLevelRow="5"/>
  <cols>
    <col min="1" max="1" width="8" style="1" customWidth="1"/>
    <col min="2" max="2" width="24" style="1" customWidth="1"/>
    <col min="3" max="3" width="19" style="1" customWidth="1"/>
    <col min="4" max="4" width="8" style="1" customWidth="1"/>
    <col min="5" max="6" width="10.625" style="1" customWidth="1"/>
    <col min="7" max="7" width="15.75" style="1" customWidth="1"/>
    <col min="8" max="9" width="17.125" style="1" customWidth="1"/>
    <col min="10" max="16383" width="20.625" style="1" customWidth="1"/>
    <col min="16384" max="16384" width="20.625" style="1"/>
  </cols>
  <sheetData>
    <row r="1" s="1" customFormat="1" ht="58" customHeight="1" spans="1:9">
      <c r="A1" s="2" t="s">
        <v>0</v>
      </c>
      <c r="B1" s="3"/>
      <c r="C1" s="3"/>
      <c r="D1" s="3"/>
      <c r="E1" s="3"/>
      <c r="F1" s="3"/>
      <c r="G1" s="3"/>
      <c r="H1" s="3"/>
      <c r="I1" s="9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4">
        <v>1</v>
      </c>
      <c r="B3" s="4" t="s">
        <v>10</v>
      </c>
      <c r="C3" s="5" t="s">
        <v>11</v>
      </c>
      <c r="D3" s="4" t="s">
        <v>12</v>
      </c>
      <c r="E3" s="6">
        <v>6</v>
      </c>
      <c r="F3" s="6">
        <v>12</v>
      </c>
      <c r="G3" s="4">
        <v>4481.29</v>
      </c>
      <c r="H3" s="6">
        <f>E3*G3</f>
        <v>26887.74</v>
      </c>
      <c r="I3" s="6">
        <f>E3*F3*G3</f>
        <v>322652.88</v>
      </c>
    </row>
    <row r="4" s="1" customFormat="1" customHeight="1" spans="1:9">
      <c r="A4" s="4">
        <v>2</v>
      </c>
      <c r="B4" s="4" t="s">
        <v>13</v>
      </c>
      <c r="C4" s="5" t="s">
        <v>11</v>
      </c>
      <c r="D4" s="4" t="s">
        <v>12</v>
      </c>
      <c r="E4" s="6">
        <v>32</v>
      </c>
      <c r="F4" s="6">
        <v>12</v>
      </c>
      <c r="G4" s="4">
        <v>3761.29</v>
      </c>
      <c r="H4" s="6">
        <f>E4*G4</f>
        <v>120361.28</v>
      </c>
      <c r="I4" s="6">
        <f>E4*F4*G4</f>
        <v>1444335.36</v>
      </c>
    </row>
    <row r="5" s="1" customFormat="1" customHeight="1" spans="1:9">
      <c r="A5" s="4">
        <v>5</v>
      </c>
      <c r="B5" s="4" t="s">
        <v>14</v>
      </c>
      <c r="C5" s="4"/>
      <c r="D5" s="4"/>
      <c r="E5" s="4"/>
      <c r="F5" s="4"/>
      <c r="G5" s="4"/>
      <c r="H5" s="6">
        <f>SUM(H3:H4)</f>
        <v>147249.02</v>
      </c>
      <c r="I5" s="6">
        <f>SUM(I3:I4)</f>
        <v>1766988.24</v>
      </c>
    </row>
    <row r="6" customHeight="1" spans="1:9">
      <c r="A6" s="7" t="s">
        <v>15</v>
      </c>
      <c r="B6" s="8"/>
      <c r="C6" s="8"/>
      <c r="D6" s="8"/>
      <c r="E6" s="8"/>
      <c r="F6" s="8"/>
      <c r="G6" s="8"/>
      <c r="H6" s="8"/>
      <c r="I6" s="10"/>
    </row>
  </sheetData>
  <mergeCells count="2">
    <mergeCell ref="A1:I1"/>
    <mergeCell ref="A6:I6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杨斌</cp:lastModifiedBy>
  <dcterms:created xsi:type="dcterms:W3CDTF">2023-05-12T11:15:00Z</dcterms:created>
  <dcterms:modified xsi:type="dcterms:W3CDTF">2025-08-11T07:54:32Z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69432BFE9919429EA3088B4A03555525_13</vt:lpwstr>
  </property>
</Properties>
</file>