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<sst xmlns="http://schemas.openxmlformats.org/spreadsheetml/2006/main" count="28" uniqueCount="27">
  <si>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铝合金道闸伸缩门采购清单</t>
  </si>
  <si>
    <r>
      <rPr>
        <sz val="9"/>
        <rFont val="SimSun"/>
        <charset val="134"/>
      </rPr>
      <t>序号</t>
    </r>
  </si>
  <si>
    <r>
      <rPr>
        <sz val="9"/>
        <rFont val="SimSun"/>
        <charset val="134"/>
      </rPr>
      <t>名称</t>
    </r>
  </si>
  <si>
    <r>
      <rPr>
        <sz val="9"/>
        <rFont val="SimSun"/>
        <charset val="134"/>
      </rPr>
      <t>型号</t>
    </r>
  </si>
  <si>
    <r>
      <rPr>
        <sz val="9"/>
        <rFont val="SimSun"/>
        <charset val="134"/>
      </rPr>
      <t>参数</t>
    </r>
  </si>
  <si>
    <r>
      <rPr>
        <sz val="9"/>
        <rFont val="SimSun"/>
        <charset val="134"/>
      </rPr>
      <t>单位</t>
    </r>
  </si>
  <si>
    <r>
      <rPr>
        <sz val="9"/>
        <rFont val="SimSun"/>
        <charset val="134"/>
      </rPr>
      <t>数量</t>
    </r>
  </si>
  <si>
    <t>单价(元）</t>
  </si>
  <si>
    <t>小计（元）</t>
  </si>
  <si>
    <r>
      <rPr>
        <sz val="9"/>
        <rFont val="SimSun"/>
        <charset val="134"/>
      </rPr>
      <t>备注</t>
    </r>
  </si>
  <si>
    <r>
      <rPr>
        <sz val="9"/>
        <rFont val="SimSun"/>
        <charset val="134"/>
      </rPr>
      <t>伸缩门体</t>
    </r>
  </si>
  <si>
    <r>
      <rPr>
        <sz val="9"/>
        <rFont val="SimSun"/>
        <charset val="134"/>
      </rPr>
      <t>铝合金材质</t>
    </r>
  </si>
  <si>
    <r>
      <rPr>
        <sz val="9"/>
        <rFont val="SimSun"/>
        <charset val="134"/>
      </rPr>
      <t xml:space="preserve">大主料:180*80 2.0mm
</t>
    </r>
    <r>
      <rPr>
        <sz val="9"/>
        <rFont val="SimSun"/>
        <charset val="134"/>
      </rPr>
      <t xml:space="preserve">中柱:120*20 1.0mm
</t>
    </r>
    <r>
      <rPr>
        <sz val="9"/>
        <rFont val="SimSun"/>
        <charset val="134"/>
      </rPr>
      <t>水平交叉杆:39*32 0.9mm</t>
    </r>
  </si>
  <si>
    <r>
      <rPr>
        <sz val="9"/>
        <rFont val="SimSun"/>
        <charset val="134"/>
      </rPr>
      <t>米</t>
    </r>
  </si>
  <si>
    <t>门体尺寸:长10米*高1.7米*宽1.1米</t>
  </si>
  <si>
    <r>
      <rPr>
        <sz val="9"/>
        <rFont val="SimSun"/>
        <charset val="134"/>
      </rPr>
      <t>无轨电机</t>
    </r>
  </si>
  <si>
    <r>
      <rPr>
        <sz val="9"/>
        <rFont val="SimSun"/>
        <charset val="134"/>
      </rPr>
      <t>智能驱动系统</t>
    </r>
  </si>
  <si>
    <r>
      <rPr>
        <sz val="9"/>
        <rFont val="SimSun"/>
        <charset val="134"/>
      </rPr>
      <t xml:space="preserve">输入电压:150-260VAC士10%50Hz驱动电机:
</t>
    </r>
    <r>
      <rPr>
        <sz val="9"/>
        <rFont val="SimSun"/>
        <charset val="134"/>
      </rPr>
      <t xml:space="preserve">无轨驱动电机电机转速:≥1800r/min输启动
</t>
    </r>
    <r>
      <rPr>
        <sz val="9"/>
        <rFont val="SimSun"/>
        <charset val="134"/>
      </rPr>
      <t xml:space="preserve">电流:&amp;le;3.5A输出转速:46.6r/min适应门
</t>
    </r>
    <r>
      <rPr>
        <sz val="9"/>
        <rFont val="SimSun"/>
        <charset val="134"/>
      </rPr>
      <t>重:300KG-2000KG</t>
    </r>
  </si>
  <si>
    <r>
      <rPr>
        <sz val="9"/>
        <rFont val="SimSun"/>
        <charset val="134"/>
      </rPr>
      <t>台</t>
    </r>
  </si>
  <si>
    <r>
      <rPr>
        <sz val="9"/>
        <rFont val="SimSun"/>
        <charset val="134"/>
      </rPr>
      <t xml:space="preserve">无轨双电机驱动;2面固定显示屏;2个遥控器;1台
</t>
    </r>
    <r>
      <rPr>
        <sz val="9"/>
        <rFont val="SimSun"/>
        <charset val="134"/>
      </rPr>
      <t>控器</t>
    </r>
  </si>
  <si>
    <r>
      <rPr>
        <sz val="9"/>
        <rFont val="SimSun"/>
        <charset val="134"/>
      </rPr>
      <t>运费</t>
    </r>
  </si>
  <si>
    <r>
      <rPr>
        <sz val="9"/>
        <rFont val="SimSun"/>
        <charset val="134"/>
      </rPr>
      <t>项</t>
    </r>
  </si>
  <si>
    <r>
      <rPr>
        <sz val="9"/>
        <rFont val="SimSun"/>
        <charset val="134"/>
      </rPr>
      <t>供应商安排叉车卸货</t>
    </r>
  </si>
  <si>
    <r>
      <rPr>
        <sz val="9"/>
        <rFont val="SimSun"/>
        <charset val="134"/>
      </rPr>
      <t>安装调试费</t>
    </r>
  </si>
  <si>
    <r>
      <rPr>
        <sz val="9"/>
        <rFont val="SimSun"/>
        <charset val="134"/>
      </rPr>
      <t>包含现场电源线，控制线及所有辅材</t>
    </r>
  </si>
  <si>
    <t>合计</t>
  </si>
  <si>
    <t>备注：签订合同后15天到货安装完成，供应商负责安装调试完成并通过验收后付款。实际尺寸需供应商现场测量后确定，无论尺寸增减，总价不变。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</si>
</sst>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2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.2833333333333" defaultRowHeight="14.25" outlineLevelRow="7"/>
  <cols>
    <col min="1" max="1" width="4.35833333333333" customWidth="1"/>
    <col min="2" max="3" width="13.8" customWidth="1"/>
    <col min="4" max="4" width="35.15" customWidth="1"/>
    <col min="5" max="6" width="5.8" customWidth="1"/>
    <col min="7" max="8" width="10.125" customWidth="1"/>
    <col min="9" max="9" width="38.9416666666667" customWidth="1"/>
  </cols>
  <sheetData>
    <row r="1" ht="41.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2.5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45" customHeight="1" spans="1:9">
      <c r="A3" s="5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5">
        <v>10</v>
      </c>
      <c r="G3" s="5">
        <v>1500</v>
      </c>
      <c r="H3" s="5">
        <v>15000</v>
      </c>
      <c r="I3" s="4" t="s">
        <v>14</v>
      </c>
    </row>
    <row r="4" ht="45" customHeight="1" spans="1:9">
      <c r="A4" s="5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5">
        <v>2</v>
      </c>
      <c r="G4" s="5">
        <v>5000</v>
      </c>
      <c r="H4" s="5">
        <v>10000</v>
      </c>
      <c r="I4" s="11" t="s">
        <v>19</v>
      </c>
    </row>
    <row r="5" ht="27" customHeight="1" spans="1:9">
      <c r="A5" s="5">
        <v>3</v>
      </c>
      <c r="B5" s="3" t="s">
        <v>20</v>
      </c>
      <c r="C5" s="6"/>
      <c r="D5" s="6"/>
      <c r="E5" s="3" t="s">
        <v>21</v>
      </c>
      <c r="F5" s="5">
        <v>1</v>
      </c>
      <c r="G5" s="5">
        <v>1000</v>
      </c>
      <c r="H5" s="5">
        <v>1000</v>
      </c>
      <c r="I5" s="3" t="s">
        <v>22</v>
      </c>
    </row>
    <row r="6" ht="27" customHeight="1" spans="1:9">
      <c r="A6" s="5">
        <v>4</v>
      </c>
      <c r="B6" s="3" t="s">
        <v>23</v>
      </c>
      <c r="C6" s="6"/>
      <c r="D6" s="6"/>
      <c r="E6" s="3" t="s">
        <v>21</v>
      </c>
      <c r="F6" s="5">
        <v>1</v>
      </c>
      <c r="G6" s="5">
        <f>3500+1770</f>
        <v>5270</v>
      </c>
      <c r="H6" s="5">
        <f>G6*F6</f>
        <v>5270</v>
      </c>
      <c r="I6" s="3" t="s">
        <v>24</v>
      </c>
    </row>
    <row r="7" ht="27" customHeight="1" spans="1:9">
      <c r="A7" s="3"/>
      <c r="B7" s="7" t="s">
        <v>25</v>
      </c>
      <c r="C7" s="2"/>
      <c r="D7" s="2"/>
      <c r="E7" s="2"/>
      <c r="F7" s="2"/>
      <c r="G7" s="2"/>
      <c r="H7" s="8">
        <f>SUM(H3:H6)</f>
        <v>31270</v>
      </c>
      <c r="I7" s="2"/>
    </row>
    <row r="8" ht="27" customHeight="1" spans="1:9">
      <c r="A8" s="9" t="s">
        <v>26</v>
      </c>
      <c r="B8" s="10"/>
      <c r="C8" s="10"/>
      <c r="D8" s="10"/>
      <c r="E8" s="10"/>
      <c r="F8" s="10"/>
      <c r="G8" s="10"/>
      <c r="H8" s="10"/>
      <c r="I8" s="10"/>
    </row>
  </sheetData>
  <mergeCells count="2">
    <mergeCell ref="A1:I1"/>
    <mergeCell ref="A8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Acrobat PDFMaker 25 Excel 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2026-05-12T09:48:00Z</dcterms:created>
  <dcterms:modified xsi:type="dcterms:W3CDTF">2026-06-16T06:28:33Z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2026-06-16T03:25:56Z</vt:filetime>
  </property>
  <property fmtid="{D5CDD505-2E9C-101B-9397-08002B2CF9AE}" pid="4" name="ICV">
    <vt:lpwstr>E7EEEB68E6924FD0952CE96C4104B40E_12</vt:lpwstr>
  </property>
  <property fmtid="{D5CDD505-2E9C-101B-9397-08002B2CF9AE}" pid="5" name="KSOProductBuildVer">
    <vt:lpwstr>2052-12.1.0.19302</vt:lpwstr>
  </property>
</Properties>
</file>