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足兴公司2024年停车区域内市政道路维修工程（劳务服务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<sst xmlns="http://schemas.openxmlformats.org/spreadsheetml/2006/main" count="136" uniqueCount="106">
  <si>
    <t>大足区“足兴公司2026年-2026年停车区域内市政道路维修工程(劳务）</t>
  </si>
  <si>
    <t>序号</t>
  </si>
  <si>
    <t>项目名称</t>
  </si>
  <si>
    <t>项目特征</t>
  </si>
  <si>
    <t>计量单位</t>
  </si>
  <si>
    <t>工程量</t>
  </si>
  <si>
    <t>金额（元）</t>
  </si>
  <si>
    <t>单价</t>
  </si>
  <si>
    <t>合价</t>
  </si>
  <si>
    <t>路内停车位零星修补拆除</t>
  </si>
  <si>
    <t>[项目特征]
1.材质:路板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1.拆除、剔除混凝土
2.清理</t>
  </si>
  <si>
    <t>m2</t>
  </si>
  <si>
    <t>路内停车位零星修补基础、垫层铺筑</t>
  </si>
  <si>
    <t>[项目特征]
1.厚度:150mm
2.混凝土:C25自拌混凝土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1.材料拌和、运输
2.铺设
3.压实</t>
  </si>
  <si>
    <t>路内停车位零星修补安装路板</t>
  </si>
  <si>
    <t>[项目特征]
1.块料品种、规格:路板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1.块料铺设</t>
  </si>
  <si>
    <t>路内停车位零星修补垃圾清理</t>
  </si>
  <si>
    <t>[项目特征]
1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1.清理、装车、运输
2.弃渣</t>
  </si>
  <si>
    <t>安装、取地磁</t>
  </si>
  <si>
    <t>[项目特征]
1.名称:安装、取地磁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1.安装</t>
  </si>
  <si>
    <t>个</t>
  </si>
  <si>
    <t>拆除灯箱、柜机、智能机</t>
  </si>
  <si>
    <t>[项目特征]
1.名称:拆除灯箱、柜机、智能机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
2.路面恢复
3.清理</t>
  </si>
  <si>
    <t>新安装大理石柱</t>
  </si>
  <si>
    <t>[项目特征]
1.名称:新安装大理石柱
2.规格:200*600mm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1.开孔
2.安装，浇砂浆水泥
3.清理</t>
  </si>
  <si>
    <t>根</t>
  </si>
  <si>
    <t>维修安装大理石柱</t>
  </si>
  <si>
    <t>[项目特征]
1.名称:维修安装大理石柱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1.拆除及剔除原混凝土
2.维修、安装
3.路板损坏恢复
4.清理</t>
  </si>
  <si>
    <t>电力电缆</t>
  </si>
  <si>
    <t>[项目特征]
1.开挖:人工挖土方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1.开挖路面
2.电缆敷设
3.路面恢复
4.清理</t>
  </si>
  <si>
    <t>m</t>
  </si>
  <si>
    <t>安装大理石圆球</t>
  </si>
  <si>
    <t>[项目特征]
1.名称:安装大理石圆球
2.规格:500*600mm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1.切割开孔剔打路面
2.安装
3.路面恢复
4.清理</t>
  </si>
  <si>
    <t>维修大理石圆球</t>
  </si>
  <si>
    <t>[项目特征]
1.名称:维修大理石圆球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1.周围路板拆除及粘贴恢复
2.维修
3.清理</t>
  </si>
  <si>
    <t>维修补烂路面</t>
  </si>
  <si>
    <t>[项目特征]
1.材料品种、规格:C25自拌混凝土
2.厚度:15cm
3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1.材料拌和、运输
2.铺设
3.压实</t>
  </si>
  <si>
    <t>m3</t>
  </si>
  <si>
    <t>新换铸铁井盖（600*600mm）</t>
  </si>
  <si>
    <t>[项目特征]
1.盖板规格型号:铸铁井盖 600*600mm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</si>
  <si>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新换铸铁井盖（800*800mm）</t>
  </si>
  <si>
    <t>[项目特征]
1.盖板规格型号:铸铁井盖 800*800mm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</si>
  <si>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新换铸铁井盖（800*1000mm）</t>
  </si>
  <si>
    <t>[项目特征]
1.盖板规格型号:铸铁井盖 800*1000mm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</si>
  <si>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新换铸铁井盖（1000*1000mm）</t>
  </si>
  <si>
    <t>[项目特征]
1.盖板规格型号:铸铁井盖 1000*1000mm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</si>
  <si>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新换复合材料井盖（400*400mm）</t>
  </si>
  <si>
    <t>[项目特征]
1.盖板规格型号:复合材料井盖 400*400mm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1.拆除、清理、运输
2.盖板运输、安装</t>
  </si>
  <si>
    <t>维修铸铁井盖（600*600mm）</t>
  </si>
  <si>
    <t>[项目特征]
1.名称:维修铸铁井盖 600*600mm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</si>
  <si>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维修铸铁井盖（800*800mm）</t>
  </si>
  <si>
    <t>[项目特征]
1.名称:维修铸铁井盖 800*800mm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</si>
  <si>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维修铸铁井盖（800*1000mm）</t>
  </si>
  <si>
    <t>[项目特征]
1.名称:维修铸铁井盖 800*1000mm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</si>
  <si>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维修铸铁井盖（1000*1000mm）</t>
  </si>
  <si>
    <t>[项目特征]
1.名称:维修铸铁井盖 1000*1000mm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</si>
  <si>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维修水篦子</t>
  </si>
  <si>
    <t>[项目特征]
1.名称:维修水篦子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
2.地面拆除及恢复</t>
  </si>
  <si>
    <t>三轮车除渣</t>
  </si>
  <si>
    <t>[项目特征]
1.名称:三轮车除渣
2.运距:15km内
3.载重:2t
4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1.运输</t>
  </si>
  <si>
    <t>车</t>
  </si>
  <si>
    <t>维修安装U型挡车器</t>
  </si>
  <si>
    <t>[项目特征]
1.名称:维修安装U型挡车器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1.维修、安装</t>
  </si>
  <si>
    <t>技术工人(人工)</t>
  </si>
  <si>
    <t>[工作内容]
1.人工</t>
  </si>
  <si>
    <t>天</t>
  </si>
  <si>
    <t>普工(人工)</t>
  </si>
  <si>
    <t>维修不锈钢井盖（800*800mm）</t>
  </si>
  <si>
    <t>[项目特征]
1.名称:维修不锈钢井盖 800*800mm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1.地面拆除及恢复等
2.维修
3.清理</t>
  </si>
  <si>
    <t>维修水泥水篦子（500*600mm）</t>
  </si>
  <si>
    <t>[项目特征]
1.名称:维修水泥水篦子 500*600mm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1.地面拆除及恢复等
2.维修
3.清理</t>
  </si>
  <si>
    <t>维修橡胶车档</t>
  </si>
  <si>
    <t>[项目特征]
1.名称:维修橡胶车档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1.拆除及恢复
2.维修
3.清理</t>
  </si>
  <si>
    <t>对</t>
  </si>
  <si>
    <t>收费公示牌、标志牌等维修换杆子</t>
  </si>
  <si>
    <t>[项目特征]
1.名称:收费公示牌、标志牌等维修换杆子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
2.维修、安装
3.清理</t>
  </si>
  <si>
    <t>套</t>
  </si>
  <si>
    <t>花箱维修加固</t>
  </si>
  <si>
    <t>[项目特征]
1.名称:花箱维修加固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1.加固</t>
  </si>
  <si>
    <t>拆除挡车柱、大理石柱、单立柱标志牌</t>
  </si>
  <si>
    <t>[项目特征]
1.名称:拆除挡车柱、大理石柱、单立柱标志牌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1.地面拆除及恢复
2.拆除材料
3.清理</t>
  </si>
  <si>
    <t>疏通厕所</t>
  </si>
  <si>
    <t>[项目特征]
1.名称:疏通厕所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1.疏通</t>
  </si>
  <si>
    <t>处</t>
  </si>
  <si>
    <t>更换水阀、空开、灯管、水龙头、下水管等及人工</t>
  </si>
  <si>
    <t>[项目特征]
1.名称:更换水阀、空开、灯管、水龙头、下水管等及人工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1.更换</t>
  </si>
  <si>
    <t>清洗空调（内机+外机）</t>
  </si>
  <si>
    <t>[项目特征]
1.名称:清洗空调（内机+外机）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1.清洗</t>
  </si>
  <si>
    <t>台</t>
  </si>
  <si>
    <t>空调加氟</t>
  </si>
  <si>
    <t>[项目特征]
1.名称:空调加氟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</t>
  </si>
  <si>
    <t>空调移机（内机+外机）1.5P</t>
  </si>
  <si>
    <t>[项目特征]
1.名称:空调移机（内机+外机）1.5P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1.移机</t>
  </si>
  <si>
    <t>组</t>
  </si>
  <si>
    <t>双层夹胶钢化玻璃（1000*1500mm）</t>
  </si>
  <si>
    <t>[项目特征]
1.名称:双层夹胶钢化玻璃（1000*1500mm）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1.安装</t>
  </si>
  <si>
    <t>面</t>
  </si>
  <si>
    <t>拆除及新换水泵</t>
  </si>
  <si>
    <t>[项目特征]
1.名称:拆除及新换水泵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1.拆除、安装</t>
  </si>
  <si>
    <t>安装TCL电视</t>
  </si>
  <si>
    <t>[项目特征]
1.名称:TCL电视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1.本体安装
2.底盒安装</t>
  </si>
  <si>
    <t>路沿坡（3000*150*200mm）</t>
  </si>
  <si>
    <t>[项目特征]
1.材料品种、规格:路沿坡（3000*150*200mm）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1.安装</t>
  </si>
  <si>
    <t>维修标志牌、收费公示牌、基站杆等牌子</t>
  </si>
  <si>
    <t>[项目特征]
1.名称:维修标志牌、收费公示牌、基站杆等牌子
2.全费用综合单价:包含但不限于建设工程人工费、辅材费、施工机具使用费、竣工档案编制费、风险费、管理费、利润、措施费（含安全文明施工费）、规费、税金、工程周边社会关系协调以及政策性文件规定等所有费用。
[工作内容]
1.维修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</si>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</sst>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9"/>
      <color theme="1"/>
      <name val="??"/>
      <charset val="134"/>
      <scheme val="minor"/>
    </font>
    <font>
      <sz val="9"/>
      <name val="??"/>
      <charset val="134"/>
      <scheme val="minor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49"/>
    <xf numFmtId="0" fontId="1" fillId="0" borderId="0" xfId="49" applyFont="1"/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right" vertical="center" wrapText="1"/>
    </xf>
    <xf numFmtId="176" fontId="3" fillId="2" borderId="4" xfId="49" applyNumberFormat="1" applyFont="1" applyFill="1" applyBorder="1" applyAlignment="1">
      <alignment horizontal="right" vertical="center" wrapText="1"/>
    </xf>
    <xf numFmtId="176" fontId="0" fillId="0" borderId="0" xfId="49" applyNumberFormat="1"/>
    <xf numFmtId="176" fontId="1" fillId="0" borderId="0" xfId="49" applyNumberFormat="1" applyFont="1"/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showGridLines="0" tabSelected="1" workbookViewId="0">
      <selection activeCell="M6" sqref="M6"/>
    </sheetView>
  </sheetViews>
  <sheetFormatPr defaultColWidth="9" defaultRowHeight="12"/>
  <cols>
    <col min="1" max="1" width="5.57142857142857" customWidth="1"/>
    <col min="2" max="2" width="14.7142857142857" customWidth="1"/>
    <col min="3" max="3" width="15.6666666666667" customWidth="1"/>
    <col min="4" max="4" width="32.5714285714286" customWidth="1"/>
    <col min="5" max="5" width="9.17142857142857" customWidth="1"/>
    <col min="6" max="6" width="2.33333333333333" customWidth="1"/>
    <col min="7" max="7" width="5.71428571428571" customWidth="1"/>
    <col min="8" max="8" width="8.28571428571429" customWidth="1"/>
    <col min="9" max="9" width="9.42857142857143" customWidth="1"/>
    <col min="11" max="11" width="10.8285714285714"/>
    <col min="16" max="16" width="12"/>
  </cols>
  <sheetData>
    <row r="1" ht="29.2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customHeigh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/>
      <c r="H2" s="4" t="s">
        <v>6</v>
      </c>
      <c r="I2" s="4"/>
    </row>
    <row r="3" ht="17.25" customHeight="1" spans="1:16">
      <c r="A3" s="5"/>
      <c r="B3" s="6"/>
      <c r="C3" s="6"/>
      <c r="D3" s="6"/>
      <c r="E3" s="6"/>
      <c r="F3" s="6"/>
      <c r="G3" s="6"/>
      <c r="H3" s="6" t="s">
        <v>7</v>
      </c>
      <c r="I3" s="6" t="s">
        <v>8</v>
      </c>
    </row>
    <row r="4" ht="108" customHeight="1" spans="1:16">
      <c r="A4" s="5">
        <v>1</v>
      </c>
      <c r="B4" s="7" t="s">
        <v>9</v>
      </c>
      <c r="C4" s="7" t="s">
        <v>10</v>
      </c>
      <c r="D4" s="7"/>
      <c r="E4" s="6" t="s">
        <v>11</v>
      </c>
      <c r="F4" s="8">
        <v>1</v>
      </c>
      <c r="G4" s="8"/>
      <c r="H4" s="9">
        <v>32.205168</v>
      </c>
      <c r="I4" s="9">
        <f>F4*H4</f>
        <v>32.205168</v>
      </c>
      <c r="K4" s="10"/>
      <c r="P4" s="10"/>
    </row>
    <row r="5" ht="132" customHeight="1" spans="1:16">
      <c r="A5" s="5">
        <v>2</v>
      </c>
      <c r="B5" s="7" t="s">
        <v>12</v>
      </c>
      <c r="C5" s="7" t="s">
        <v>13</v>
      </c>
      <c r="D5" s="7"/>
      <c r="E5" s="6" t="s">
        <v>11</v>
      </c>
      <c r="F5" s="8">
        <v>1</v>
      </c>
      <c r="G5" s="8"/>
      <c r="H5" s="9">
        <v>89.64664</v>
      </c>
      <c r="I5" s="9">
        <f>F5*H5</f>
        <v>89.64664</v>
      </c>
      <c r="K5" s="10"/>
      <c r="P5" s="10"/>
    </row>
    <row r="6" ht="99" customHeight="1" spans="1:16">
      <c r="A6" s="5">
        <v>3</v>
      </c>
      <c r="B6" s="7" t="s">
        <v>14</v>
      </c>
      <c r="C6" s="7" t="s">
        <v>15</v>
      </c>
      <c r="D6" s="7"/>
      <c r="E6" s="6" t="s">
        <v>11</v>
      </c>
      <c r="F6" s="8">
        <v>1</v>
      </c>
      <c r="G6" s="8"/>
      <c r="H6" s="9">
        <v>48.030688</v>
      </c>
      <c r="I6" s="9">
        <f t="shared" ref="I6:I46" si="0">F6*H6</f>
        <v>48.030688</v>
      </c>
      <c r="K6" s="10"/>
      <c r="P6" s="10"/>
    </row>
    <row r="7" ht="101" customHeight="1" spans="1:16">
      <c r="A7" s="5">
        <v>4</v>
      </c>
      <c r="B7" s="7" t="s">
        <v>16</v>
      </c>
      <c r="C7" s="7" t="s">
        <v>17</v>
      </c>
      <c r="D7" s="7"/>
      <c r="E7" s="6" t="s">
        <v>11</v>
      </c>
      <c r="F7" s="8">
        <v>1</v>
      </c>
      <c r="G7" s="8"/>
      <c r="H7" s="9">
        <v>36.95752</v>
      </c>
      <c r="I7" s="9">
        <f t="shared" si="0"/>
        <v>36.95752</v>
      </c>
      <c r="K7" s="10"/>
      <c r="P7" s="10"/>
    </row>
    <row r="8" ht="93" customHeight="1" spans="1:16">
      <c r="A8" s="5">
        <v>5</v>
      </c>
      <c r="B8" s="7" t="s">
        <v>18</v>
      </c>
      <c r="C8" s="7" t="s">
        <v>19</v>
      </c>
      <c r="D8" s="7"/>
      <c r="E8" s="6" t="s">
        <v>20</v>
      </c>
      <c r="F8" s="8">
        <v>1</v>
      </c>
      <c r="G8" s="8"/>
      <c r="H8" s="9">
        <v>61.245232</v>
      </c>
      <c r="I8" s="9">
        <f t="shared" si="0"/>
        <v>61.245232</v>
      </c>
      <c r="K8" s="10"/>
      <c r="P8" s="10"/>
    </row>
    <row r="9" ht="120" customHeight="1" spans="1:16">
      <c r="A9" s="5">
        <v>6</v>
      </c>
      <c r="B9" s="7" t="s">
        <v>21</v>
      </c>
      <c r="C9" s="7" t="s">
        <v>22</v>
      </c>
      <c r="D9" s="7"/>
      <c r="E9" s="6" t="s">
        <v>20</v>
      </c>
      <c r="F9" s="8">
        <v>1</v>
      </c>
      <c r="G9" s="8"/>
      <c r="H9" s="9">
        <v>143.218608</v>
      </c>
      <c r="I9" s="9">
        <f t="shared" si="0"/>
        <v>143.218608</v>
      </c>
      <c r="K9" s="10"/>
      <c r="P9" s="10"/>
    </row>
    <row r="10" ht="132" customHeight="1" spans="1:16">
      <c r="A10" s="5">
        <v>7</v>
      </c>
      <c r="B10" s="7" t="s">
        <v>23</v>
      </c>
      <c r="C10" s="7" t="s">
        <v>24</v>
      </c>
      <c r="D10" s="7"/>
      <c r="E10" s="6" t="s">
        <v>25</v>
      </c>
      <c r="F10" s="8">
        <v>1</v>
      </c>
      <c r="G10" s="8"/>
      <c r="H10" s="9">
        <v>107.7732</v>
      </c>
      <c r="I10" s="9">
        <f t="shared" si="0"/>
        <v>107.7732</v>
      </c>
      <c r="K10" s="10"/>
      <c r="P10" s="10"/>
    </row>
    <row r="11" ht="130" customHeight="1" spans="1:16">
      <c r="A11" s="5">
        <v>8</v>
      </c>
      <c r="B11" s="7" t="s">
        <v>26</v>
      </c>
      <c r="C11" s="7" t="s">
        <v>27</v>
      </c>
      <c r="D11" s="7"/>
      <c r="E11" s="6" t="s">
        <v>25</v>
      </c>
      <c r="F11" s="8">
        <v>1</v>
      </c>
      <c r="G11" s="8"/>
      <c r="H11" s="9">
        <v>140.83304</v>
      </c>
      <c r="I11" s="9">
        <f t="shared" si="0"/>
        <v>140.83304</v>
      </c>
      <c r="K11" s="10"/>
      <c r="P11" s="10"/>
    </row>
    <row r="12" ht="127" customHeight="1" spans="1:16">
      <c r="A12" s="5">
        <v>9</v>
      </c>
      <c r="B12" s="7" t="s">
        <v>28</v>
      </c>
      <c r="C12" s="7" t="s">
        <v>29</v>
      </c>
      <c r="D12" s="7"/>
      <c r="E12" s="6" t="s">
        <v>30</v>
      </c>
      <c r="F12" s="8">
        <v>1</v>
      </c>
      <c r="G12" s="8"/>
      <c r="H12" s="9">
        <v>19.713808</v>
      </c>
      <c r="I12" s="9">
        <f t="shared" si="0"/>
        <v>19.713808</v>
      </c>
      <c r="K12" s="10"/>
      <c r="P12" s="10"/>
    </row>
    <row r="13" ht="136" customHeight="1" spans="1:16">
      <c r="A13" s="5">
        <v>10</v>
      </c>
      <c r="B13" s="7" t="s">
        <v>31</v>
      </c>
      <c r="C13" s="7" t="s">
        <v>32</v>
      </c>
      <c r="D13" s="7"/>
      <c r="E13" s="6" t="s">
        <v>20</v>
      </c>
      <c r="F13" s="8">
        <v>1</v>
      </c>
      <c r="G13" s="8"/>
      <c r="H13" s="9">
        <v>342.90192</v>
      </c>
      <c r="I13" s="9">
        <f t="shared" si="0"/>
        <v>342.90192</v>
      </c>
      <c r="K13" s="10"/>
      <c r="P13" s="10"/>
    </row>
    <row r="14" ht="119" customHeight="1" spans="1:16">
      <c r="A14" s="5">
        <v>11</v>
      </c>
      <c r="B14" s="7" t="s">
        <v>33</v>
      </c>
      <c r="C14" s="7" t="s">
        <v>34</v>
      </c>
      <c r="D14" s="7"/>
      <c r="E14" s="6" t="s">
        <v>20</v>
      </c>
      <c r="F14" s="8">
        <v>1</v>
      </c>
      <c r="G14" s="8"/>
      <c r="H14" s="9">
        <v>410.24256</v>
      </c>
      <c r="I14" s="9">
        <f t="shared" si="0"/>
        <v>410.24256</v>
      </c>
      <c r="K14" s="10"/>
      <c r="P14" s="10"/>
    </row>
    <row r="15" s="1" customFormat="1" ht="130" customHeight="1" spans="1:16">
      <c r="A15" s="5">
        <v>12</v>
      </c>
      <c r="B15" s="7" t="s">
        <v>35</v>
      </c>
      <c r="C15" s="7" t="s">
        <v>36</v>
      </c>
      <c r="D15" s="7"/>
      <c r="E15" s="6" t="s">
        <v>37</v>
      </c>
      <c r="F15" s="8">
        <v>1</v>
      </c>
      <c r="G15" s="8"/>
      <c r="H15" s="9">
        <v>490.206048</v>
      </c>
      <c r="I15" s="9">
        <f t="shared" si="0"/>
        <v>490.206048</v>
      </c>
      <c r="K15" s="11"/>
      <c r="P15" s="11"/>
    </row>
    <row r="16" ht="112" customHeight="1" spans="1:16">
      <c r="A16" s="5">
        <v>13</v>
      </c>
      <c r="B16" s="7" t="s">
        <v>38</v>
      </c>
      <c r="C16" s="7" t="s">
        <v>39</v>
      </c>
      <c r="D16" s="7"/>
      <c r="E16" s="6" t="s">
        <v>20</v>
      </c>
      <c r="F16" s="8">
        <v>1</v>
      </c>
      <c r="G16" s="8"/>
      <c r="H16" s="9">
        <v>178.288336</v>
      </c>
      <c r="I16" s="9">
        <f t="shared" si="0"/>
        <v>178.288336</v>
      </c>
      <c r="K16" s="10"/>
      <c r="P16" s="10"/>
    </row>
    <row r="17" ht="109" customHeight="1" spans="1:16">
      <c r="A17" s="5">
        <v>14</v>
      </c>
      <c r="B17" s="7" t="s">
        <v>40</v>
      </c>
      <c r="C17" s="7" t="s">
        <v>41</v>
      </c>
      <c r="D17" s="7"/>
      <c r="E17" s="6" t="s">
        <v>20</v>
      </c>
      <c r="F17" s="8">
        <v>1</v>
      </c>
      <c r="G17" s="8"/>
      <c r="H17" s="9">
        <v>178.288336</v>
      </c>
      <c r="I17" s="9">
        <f t="shared" si="0"/>
        <v>178.288336</v>
      </c>
      <c r="K17" s="10"/>
      <c r="P17" s="10"/>
    </row>
    <row r="18" ht="111" customHeight="1" spans="1:16">
      <c r="A18" s="5">
        <v>15</v>
      </c>
      <c r="B18" s="7" t="s">
        <v>42</v>
      </c>
      <c r="C18" s="7" t="s">
        <v>43</v>
      </c>
      <c r="D18" s="7"/>
      <c r="E18" s="6" t="s">
        <v>20</v>
      </c>
      <c r="F18" s="8">
        <v>1</v>
      </c>
      <c r="G18" s="8"/>
      <c r="H18" s="9">
        <v>178.288336</v>
      </c>
      <c r="I18" s="9">
        <f t="shared" si="0"/>
        <v>178.288336</v>
      </c>
      <c r="K18" s="10"/>
      <c r="P18" s="10"/>
    </row>
    <row r="19" ht="107" customHeight="1" spans="1:16">
      <c r="A19" s="5">
        <v>16</v>
      </c>
      <c r="B19" s="7" t="s">
        <v>44</v>
      </c>
      <c r="C19" s="7" t="s">
        <v>45</v>
      </c>
      <c r="D19" s="7"/>
      <c r="E19" s="6" t="s">
        <v>20</v>
      </c>
      <c r="F19" s="8">
        <v>1</v>
      </c>
      <c r="G19" s="8"/>
      <c r="H19" s="9">
        <v>178.288336</v>
      </c>
      <c r="I19" s="9">
        <f t="shared" si="0"/>
        <v>178.288336</v>
      </c>
      <c r="K19" s="10"/>
      <c r="P19" s="10"/>
    </row>
    <row r="20" ht="111" customHeight="1" spans="1:16">
      <c r="A20" s="5">
        <v>17</v>
      </c>
      <c r="B20" s="7" t="s">
        <v>46</v>
      </c>
      <c r="C20" s="7" t="s">
        <v>47</v>
      </c>
      <c r="D20" s="7"/>
      <c r="E20" s="6" t="s">
        <v>20</v>
      </c>
      <c r="F20" s="8">
        <v>1</v>
      </c>
      <c r="G20" s="8"/>
      <c r="H20" s="9">
        <v>88.679264</v>
      </c>
      <c r="I20" s="9">
        <f t="shared" si="0"/>
        <v>88.679264</v>
      </c>
      <c r="K20" s="10"/>
      <c r="P20" s="10"/>
    </row>
    <row r="21" ht="105" customHeight="1" spans="1:16">
      <c r="A21" s="5">
        <v>18</v>
      </c>
      <c r="B21" s="7" t="s">
        <v>48</v>
      </c>
      <c r="C21" s="7" t="s">
        <v>49</v>
      </c>
      <c r="D21" s="7"/>
      <c r="E21" s="6" t="s">
        <v>20</v>
      </c>
      <c r="F21" s="8">
        <v>1</v>
      </c>
      <c r="G21" s="8"/>
      <c r="H21" s="9">
        <v>159.203792</v>
      </c>
      <c r="I21" s="9">
        <f t="shared" si="0"/>
        <v>159.203792</v>
      </c>
      <c r="K21" s="10"/>
      <c r="P21" s="10"/>
    </row>
    <row r="22" ht="109" customHeight="1" spans="1:16">
      <c r="A22" s="5">
        <v>19</v>
      </c>
      <c r="B22" s="7" t="s">
        <v>50</v>
      </c>
      <c r="C22" s="7" t="s">
        <v>51</v>
      </c>
      <c r="D22" s="7"/>
      <c r="E22" s="6" t="s">
        <v>20</v>
      </c>
      <c r="F22" s="8">
        <v>1</v>
      </c>
      <c r="G22" s="8"/>
      <c r="H22" s="9">
        <v>216.757968</v>
      </c>
      <c r="I22" s="9">
        <f t="shared" si="0"/>
        <v>216.757968</v>
      </c>
      <c r="K22" s="10"/>
      <c r="P22" s="10"/>
    </row>
    <row r="23" ht="111" customHeight="1" spans="1:16">
      <c r="A23" s="5">
        <v>20</v>
      </c>
      <c r="B23" s="7" t="s">
        <v>52</v>
      </c>
      <c r="C23" s="7" t="s">
        <v>53</v>
      </c>
      <c r="D23" s="7"/>
      <c r="E23" s="6" t="s">
        <v>20</v>
      </c>
      <c r="F23" s="8">
        <v>1</v>
      </c>
      <c r="G23" s="8"/>
      <c r="H23" s="9">
        <v>238.810384</v>
      </c>
      <c r="I23" s="9">
        <f t="shared" si="0"/>
        <v>238.810384</v>
      </c>
      <c r="K23" s="10"/>
      <c r="P23" s="10"/>
    </row>
    <row r="24" ht="107" customHeight="1" spans="1:16">
      <c r="A24" s="5">
        <v>21</v>
      </c>
      <c r="B24" s="7" t="s">
        <v>54</v>
      </c>
      <c r="C24" s="7" t="s">
        <v>55</v>
      </c>
      <c r="D24" s="7"/>
      <c r="E24" s="6" t="s">
        <v>20</v>
      </c>
      <c r="F24" s="8">
        <v>1</v>
      </c>
      <c r="G24" s="8"/>
      <c r="H24" s="9">
        <v>281.66608</v>
      </c>
      <c r="I24" s="9">
        <f t="shared" si="0"/>
        <v>281.66608</v>
      </c>
      <c r="K24" s="10"/>
      <c r="P24" s="10"/>
    </row>
    <row r="25" ht="110" customHeight="1" spans="1:16">
      <c r="A25" s="5">
        <v>22</v>
      </c>
      <c r="B25" s="7" t="s">
        <v>56</v>
      </c>
      <c r="C25" s="7" t="s">
        <v>57</v>
      </c>
      <c r="D25" s="7"/>
      <c r="E25" s="6" t="s">
        <v>20</v>
      </c>
      <c r="F25" s="8">
        <v>1</v>
      </c>
      <c r="G25" s="8"/>
      <c r="H25" s="9">
        <v>86.951136</v>
      </c>
      <c r="I25" s="9">
        <f t="shared" si="0"/>
        <v>86.951136</v>
      </c>
      <c r="K25" s="10"/>
      <c r="P25" s="10"/>
    </row>
    <row r="26" ht="119" customHeight="1" spans="1:16">
      <c r="A26" s="5">
        <v>23</v>
      </c>
      <c r="B26" s="7" t="s">
        <v>58</v>
      </c>
      <c r="C26" s="7" t="s">
        <v>59</v>
      </c>
      <c r="D26" s="7"/>
      <c r="E26" s="6" t="s">
        <v>60</v>
      </c>
      <c r="F26" s="8">
        <v>1</v>
      </c>
      <c r="G26" s="8"/>
      <c r="H26" s="9">
        <v>107.7732</v>
      </c>
      <c r="I26" s="9">
        <f t="shared" si="0"/>
        <v>107.7732</v>
      </c>
      <c r="K26" s="10"/>
      <c r="P26" s="10"/>
    </row>
    <row r="27" ht="99" customHeight="1" spans="1:16">
      <c r="A27" s="5">
        <v>24</v>
      </c>
      <c r="B27" s="7" t="s">
        <v>61</v>
      </c>
      <c r="C27" s="7" t="s">
        <v>62</v>
      </c>
      <c r="D27" s="7"/>
      <c r="E27" s="6" t="s">
        <v>20</v>
      </c>
      <c r="F27" s="8">
        <v>1</v>
      </c>
      <c r="G27" s="8"/>
      <c r="H27" s="9">
        <v>118.790016</v>
      </c>
      <c r="I27" s="9">
        <f t="shared" si="0"/>
        <v>118.790016</v>
      </c>
      <c r="K27" s="10"/>
      <c r="P27" s="10"/>
    </row>
    <row r="28" ht="25.5" customHeight="1" spans="1:16">
      <c r="A28" s="5">
        <v>25</v>
      </c>
      <c r="B28" s="7" t="s">
        <v>63</v>
      </c>
      <c r="C28" s="7" t="s">
        <v>64</v>
      </c>
      <c r="D28" s="7"/>
      <c r="E28" s="6" t="s">
        <v>65</v>
      </c>
      <c r="F28" s="8">
        <v>1</v>
      </c>
      <c r="G28" s="8"/>
      <c r="H28" s="9">
        <v>324.024</v>
      </c>
      <c r="I28" s="9">
        <f t="shared" si="0"/>
        <v>324.024</v>
      </c>
      <c r="K28" s="10"/>
      <c r="P28" s="10"/>
    </row>
    <row r="29" ht="25.5" customHeight="1" spans="1:16">
      <c r="A29" s="5">
        <v>26</v>
      </c>
      <c r="B29" s="7" t="s">
        <v>66</v>
      </c>
      <c r="C29" s="7" t="s">
        <v>64</v>
      </c>
      <c r="D29" s="7"/>
      <c r="E29" s="6" t="s">
        <v>65</v>
      </c>
      <c r="F29" s="8">
        <v>1</v>
      </c>
      <c r="G29" s="8"/>
      <c r="H29" s="9">
        <v>194.4144</v>
      </c>
      <c r="I29" s="9">
        <f t="shared" si="0"/>
        <v>194.4144</v>
      </c>
      <c r="K29" s="10"/>
      <c r="P29" s="10"/>
    </row>
    <row r="30" ht="114" customHeight="1" spans="1:16">
      <c r="A30" s="5">
        <v>27</v>
      </c>
      <c r="B30" s="7" t="s">
        <v>67</v>
      </c>
      <c r="C30" s="7" t="s">
        <v>68</v>
      </c>
      <c r="D30" s="7"/>
      <c r="E30" s="6" t="s">
        <v>20</v>
      </c>
      <c r="F30" s="8">
        <v>1</v>
      </c>
      <c r="G30" s="8"/>
      <c r="H30" s="9">
        <v>244.915184</v>
      </c>
      <c r="I30" s="9">
        <f t="shared" si="0"/>
        <v>244.915184</v>
      </c>
      <c r="K30" s="10"/>
      <c r="P30" s="10"/>
    </row>
    <row r="31" ht="120" customHeight="1" spans="1:16">
      <c r="A31" s="5">
        <v>28</v>
      </c>
      <c r="B31" s="7" t="s">
        <v>69</v>
      </c>
      <c r="C31" s="7" t="s">
        <v>70</v>
      </c>
      <c r="D31" s="7"/>
      <c r="E31" s="6" t="s">
        <v>20</v>
      </c>
      <c r="F31" s="8">
        <v>1</v>
      </c>
      <c r="G31" s="8"/>
      <c r="H31" s="9">
        <v>86.951136</v>
      </c>
      <c r="I31" s="9">
        <f t="shared" si="0"/>
        <v>86.951136</v>
      </c>
      <c r="K31" s="10"/>
      <c r="P31" s="10"/>
    </row>
    <row r="32" ht="120" customHeight="1" spans="1:16">
      <c r="A32" s="5">
        <v>29</v>
      </c>
      <c r="B32" s="7" t="s">
        <v>71</v>
      </c>
      <c r="C32" s="7" t="s">
        <v>72</v>
      </c>
      <c r="D32" s="7"/>
      <c r="E32" s="6" t="s">
        <v>73</v>
      </c>
      <c r="F32" s="8">
        <v>1</v>
      </c>
      <c r="G32" s="8"/>
      <c r="H32" s="9">
        <v>30.61792</v>
      </c>
      <c r="I32" s="9">
        <f t="shared" si="0"/>
        <v>30.61792</v>
      </c>
      <c r="K32" s="10"/>
      <c r="P32" s="10"/>
    </row>
    <row r="33" ht="120" customHeight="1" spans="1:16">
      <c r="A33" s="5">
        <v>30</v>
      </c>
      <c r="B33" s="7" t="s">
        <v>74</v>
      </c>
      <c r="C33" s="7" t="s">
        <v>75</v>
      </c>
      <c r="D33" s="7"/>
      <c r="E33" s="6" t="s">
        <v>76</v>
      </c>
      <c r="F33" s="8">
        <v>1</v>
      </c>
      <c r="G33" s="8"/>
      <c r="H33" s="9">
        <v>359.356704</v>
      </c>
      <c r="I33" s="9">
        <f t="shared" si="0"/>
        <v>359.356704</v>
      </c>
      <c r="K33" s="10"/>
      <c r="P33" s="10"/>
    </row>
    <row r="34" ht="96" customHeight="1" spans="1:16">
      <c r="A34" s="5">
        <v>31</v>
      </c>
      <c r="B34" s="7" t="s">
        <v>77</v>
      </c>
      <c r="C34" s="7" t="s">
        <v>78</v>
      </c>
      <c r="D34" s="7"/>
      <c r="E34" s="6" t="s">
        <v>20</v>
      </c>
      <c r="F34" s="8">
        <v>1</v>
      </c>
      <c r="G34" s="8"/>
      <c r="H34" s="9">
        <v>23.780544</v>
      </c>
      <c r="I34" s="9">
        <f t="shared" si="0"/>
        <v>23.780544</v>
      </c>
      <c r="K34" s="10"/>
      <c r="P34" s="10"/>
    </row>
    <row r="35" ht="120" customHeight="1" spans="1:16">
      <c r="A35" s="5">
        <v>32</v>
      </c>
      <c r="B35" s="7" t="s">
        <v>79</v>
      </c>
      <c r="C35" s="7" t="s">
        <v>80</v>
      </c>
      <c r="D35" s="7"/>
      <c r="E35" s="6" t="s">
        <v>76</v>
      </c>
      <c r="F35" s="8">
        <v>1</v>
      </c>
      <c r="G35" s="8"/>
      <c r="H35" s="9">
        <v>59.45136</v>
      </c>
      <c r="I35" s="9">
        <f t="shared" si="0"/>
        <v>59.45136</v>
      </c>
      <c r="K35" s="10"/>
      <c r="P35" s="10"/>
    </row>
    <row r="36" ht="93" customHeight="1" spans="1:16">
      <c r="A36" s="5">
        <v>33</v>
      </c>
      <c r="B36" s="7" t="s">
        <v>81</v>
      </c>
      <c r="C36" s="7" t="s">
        <v>82</v>
      </c>
      <c r="D36" s="7"/>
      <c r="E36" s="6" t="s">
        <v>83</v>
      </c>
      <c r="F36" s="8">
        <v>1</v>
      </c>
      <c r="G36" s="8"/>
      <c r="H36" s="9">
        <v>110.572016</v>
      </c>
      <c r="I36" s="9">
        <f t="shared" si="0"/>
        <v>110.572016</v>
      </c>
      <c r="K36" s="10"/>
      <c r="P36" s="10"/>
    </row>
    <row r="37" ht="97" customHeight="1" spans="1:16">
      <c r="A37" s="5">
        <v>34</v>
      </c>
      <c r="B37" s="7" t="s">
        <v>84</v>
      </c>
      <c r="C37" s="7" t="s">
        <v>85</v>
      </c>
      <c r="D37" s="7"/>
      <c r="E37" s="6" t="s">
        <v>20</v>
      </c>
      <c r="F37" s="8">
        <v>1</v>
      </c>
      <c r="G37" s="8"/>
      <c r="H37" s="9">
        <v>23.780544</v>
      </c>
      <c r="I37" s="9">
        <f t="shared" si="0"/>
        <v>23.780544</v>
      </c>
      <c r="K37" s="10"/>
      <c r="P37" s="10"/>
    </row>
    <row r="38" ht="98" customHeight="1" spans="1:16">
      <c r="A38" s="5">
        <v>35</v>
      </c>
      <c r="B38" s="7" t="s">
        <v>86</v>
      </c>
      <c r="C38" s="7" t="s">
        <v>87</v>
      </c>
      <c r="D38" s="7"/>
      <c r="E38" s="6" t="s">
        <v>88</v>
      </c>
      <c r="F38" s="8">
        <v>1</v>
      </c>
      <c r="G38" s="8"/>
      <c r="H38" s="9">
        <v>214.006112</v>
      </c>
      <c r="I38" s="9">
        <f t="shared" si="0"/>
        <v>214.006112</v>
      </c>
      <c r="K38" s="10"/>
      <c r="P38" s="10"/>
    </row>
    <row r="39" ht="75" customHeight="1" spans="1:16">
      <c r="A39" s="5">
        <v>36</v>
      </c>
      <c r="B39" s="7" t="s">
        <v>89</v>
      </c>
      <c r="C39" s="7" t="s">
        <v>90</v>
      </c>
      <c r="D39" s="7"/>
      <c r="E39" s="6" t="s">
        <v>88</v>
      </c>
      <c r="F39" s="8">
        <v>1</v>
      </c>
      <c r="G39" s="8"/>
      <c r="H39" s="9">
        <v>178.344688</v>
      </c>
      <c r="I39" s="9">
        <f t="shared" si="0"/>
        <v>178.344688</v>
      </c>
      <c r="K39" s="10"/>
      <c r="P39" s="10"/>
    </row>
    <row r="40" ht="98" customHeight="1" spans="1:16">
      <c r="A40" s="5">
        <v>37</v>
      </c>
      <c r="B40" s="7" t="s">
        <v>91</v>
      </c>
      <c r="C40" s="7" t="s">
        <v>92</v>
      </c>
      <c r="D40" s="7"/>
      <c r="E40" s="6" t="s">
        <v>93</v>
      </c>
      <c r="F40" s="8">
        <v>1</v>
      </c>
      <c r="G40" s="8"/>
      <c r="H40" s="9">
        <v>852.258256</v>
      </c>
      <c r="I40" s="9">
        <f t="shared" si="0"/>
        <v>852.258256</v>
      </c>
      <c r="K40" s="10"/>
      <c r="P40" s="10"/>
    </row>
    <row r="41" ht="98" customHeight="1" spans="1:16">
      <c r="A41" s="5">
        <v>38</v>
      </c>
      <c r="B41" s="7" t="s">
        <v>94</v>
      </c>
      <c r="C41" s="7" t="s">
        <v>95</v>
      </c>
      <c r="D41" s="7"/>
      <c r="E41" s="6" t="s">
        <v>96</v>
      </c>
      <c r="F41" s="8">
        <v>1</v>
      </c>
      <c r="G41" s="8"/>
      <c r="H41" s="9">
        <v>239.91864</v>
      </c>
      <c r="I41" s="9">
        <f t="shared" si="0"/>
        <v>239.91864</v>
      </c>
      <c r="K41" s="10"/>
      <c r="P41" s="10"/>
    </row>
    <row r="42" ht="101" customHeight="1" spans="1:16">
      <c r="A42" s="5">
        <v>39</v>
      </c>
      <c r="B42" s="7" t="s">
        <v>97</v>
      </c>
      <c r="C42" s="7" t="s">
        <v>98</v>
      </c>
      <c r="D42" s="7"/>
      <c r="E42" s="6" t="s">
        <v>88</v>
      </c>
      <c r="F42" s="8">
        <v>1</v>
      </c>
      <c r="G42" s="8"/>
      <c r="H42" s="9">
        <v>609.296608</v>
      </c>
      <c r="I42" s="9">
        <f t="shared" si="0"/>
        <v>609.296608</v>
      </c>
      <c r="K42" s="10"/>
      <c r="P42" s="10"/>
    </row>
    <row r="43" ht="107" customHeight="1" spans="1:16">
      <c r="A43" s="5">
        <v>40</v>
      </c>
      <c r="B43" s="7" t="s">
        <v>99</v>
      </c>
      <c r="C43" s="7" t="s">
        <v>100</v>
      </c>
      <c r="D43" s="7"/>
      <c r="E43" s="6" t="s">
        <v>88</v>
      </c>
      <c r="F43" s="8">
        <v>1</v>
      </c>
      <c r="G43" s="8"/>
      <c r="H43" s="9">
        <v>274.90384</v>
      </c>
      <c r="I43" s="9">
        <f t="shared" si="0"/>
        <v>274.90384</v>
      </c>
      <c r="K43" s="10"/>
      <c r="P43" s="10"/>
    </row>
    <row r="44" ht="97" customHeight="1" spans="1:16">
      <c r="A44" s="5">
        <v>41</v>
      </c>
      <c r="B44" s="7" t="s">
        <v>101</v>
      </c>
      <c r="C44" s="7" t="s">
        <v>102</v>
      </c>
      <c r="D44" s="7"/>
      <c r="E44" s="6" t="s">
        <v>30</v>
      </c>
      <c r="F44" s="8">
        <v>1</v>
      </c>
      <c r="G44" s="8"/>
      <c r="H44" s="9">
        <v>27.462208</v>
      </c>
      <c r="I44" s="9">
        <f t="shared" si="0"/>
        <v>27.462208</v>
      </c>
      <c r="K44" s="10"/>
      <c r="P44" s="10"/>
    </row>
    <row r="45" ht="99" customHeight="1" spans="1:16">
      <c r="A45" s="5">
        <v>42</v>
      </c>
      <c r="B45" s="7" t="s">
        <v>103</v>
      </c>
      <c r="C45" s="7" t="s">
        <v>104</v>
      </c>
      <c r="D45" s="7"/>
      <c r="E45" s="6" t="s">
        <v>76</v>
      </c>
      <c r="F45" s="8">
        <v>1</v>
      </c>
      <c r="G45" s="8"/>
      <c r="H45" s="9">
        <v>55.8824</v>
      </c>
      <c r="I45" s="9">
        <f t="shared" si="0"/>
        <v>55.8824</v>
      </c>
      <c r="K45" s="10"/>
      <c r="P45" s="10"/>
    </row>
    <row r="46" ht="34" customHeight="1" spans="1:16">
      <c r="A46" s="12" t="s">
        <v>105</v>
      </c>
      <c r="B46" s="13"/>
      <c r="C46" s="13"/>
      <c r="D46" s="13"/>
      <c r="E46" s="13"/>
      <c r="F46" s="13"/>
      <c r="G46" s="13"/>
      <c r="H46" s="13"/>
      <c r="I46" s="9">
        <f>SUM(I4:I45)</f>
        <v>7844.696176</v>
      </c>
    </row>
  </sheetData>
  <mergeCells count="92">
    <mergeCell ref="A1:I1"/>
    <mergeCell ref="H2:I2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A46:H46"/>
    <mergeCell ref="A2:A3"/>
    <mergeCell ref="B2:B3"/>
    <mergeCell ref="E2:E3"/>
    <mergeCell ref="F2:G3"/>
    <mergeCell ref="C2:D3"/>
  </mergeCells>
  <printOptions horizontalCentered="1"/>
  <pageMargins left="0.200694444444444" right="0.200694444444444" top="0.594444444444444" bottom="0" header="0.594444444444444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足兴公司2024年停车区域内市政道路维修工程（劳务服务）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2025-11-20T11:23:00Z</dcterms:created>
  <dcterms:modified xsi:type="dcterms:W3CDTF">2026-01-07T03:21:19Z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EBB7724A77D446F7AF1F1211FE5B83D3_12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