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-2020.1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<sst xmlns="http://schemas.openxmlformats.org/spreadsheetml/2006/main" count="74" uniqueCount="50">
  <si>
    <t>重庆市永川监狱职工食堂物资竞价单</t>
  </si>
  <si>
    <t>项目编号：</t>
  </si>
  <si>
    <t xml:space="preserve"> YCJY26A004</t>
  </si>
  <si>
    <t>分包号：2</t>
  </si>
  <si>
    <t>分包名称：</t>
  </si>
  <si>
    <t>家禽类</t>
  </si>
  <si>
    <t xml:space="preserve">    </t>
  </si>
  <si>
    <t>竞价期次：</t>
  </si>
  <si>
    <t>报价有效期：</t>
  </si>
  <si>
    <t>2026.5.21-2026.6.20</t>
  </si>
  <si>
    <t>序号</t>
  </si>
  <si>
    <t>物资名称</t>
  </si>
  <si>
    <t>规格等级</t>
  </si>
  <si>
    <t>质量要求</t>
  </si>
  <si>
    <t>计量单位</t>
  </si>
  <si>
    <t>限价
（元/公斤）</t>
  </si>
  <si>
    <t>报价折扣率</t>
  </si>
  <si>
    <t>折后报价
（元/计量单位）</t>
  </si>
  <si>
    <t>白条鸭</t>
  </si>
  <si>
    <t>2-3.5公斤/只</t>
  </si>
  <si>
    <t>当天宰杀、色鲜、无毛、干净、无异味</t>
  </si>
  <si>
    <t>公斤</t>
  </si>
  <si>
    <t>白条鸡</t>
  </si>
  <si>
    <t>本地粮食去皮小种兔</t>
  </si>
  <si>
    <t>鲜1-2公斤/只</t>
  </si>
  <si>
    <t>当天宰杀 、色鲜、无异味、无变质</t>
  </si>
  <si>
    <t>饲料鸡蛋</t>
  </si>
  <si>
    <t>鲜</t>
  </si>
  <si>
    <t>新鲜、个匀、无坏损、无变质</t>
  </si>
  <si>
    <t>水发猪黄喉</t>
  </si>
  <si>
    <t>特级</t>
  </si>
  <si>
    <t>无异味、无变质</t>
  </si>
  <si>
    <t>跑山鸡</t>
  </si>
  <si>
    <t>蛋鸡</t>
  </si>
  <si>
    <t>本地粮食小麻鸭</t>
  </si>
  <si>
    <t>鹅</t>
  </si>
  <si>
    <t>鲜2.5-4公斤/只</t>
  </si>
  <si>
    <t>正大鸡蛋</t>
  </si>
  <si>
    <t>鲜、每个鸡蛋上有“正大五粮”字样</t>
  </si>
  <si>
    <t>盐蛋</t>
  </si>
  <si>
    <t>盐味适中、、无异味、无变质、保值期内</t>
  </si>
  <si>
    <t>个</t>
  </si>
  <si>
    <t>皮蛋</t>
  </si>
  <si>
    <t>成型、无异味、无变质、保值期内</t>
  </si>
  <si>
    <t>鸡中翅</t>
  </si>
  <si>
    <t>无冰、无异味、无变质、保值期内</t>
  </si>
  <si>
    <t>合计</t>
  </si>
  <si>
    <t xml:space="preserve">注：1.竞价单中的“报价折扣率”小于等于1并保留两位小数。
    2.竞价单上传二份，其中一份电子表格式（不盖公章）、一份PDF格式表（加盖公章）。
</t>
  </si>
  <si>
    <t xml:space="preserve">                                                                   供应商名称（加盖公章）：</t>
  </si>
  <si>
    <t xml:space="preserve">                                                                                                                                                    2026年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</si>
</sst>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1"/>
      <color theme="1"/>
      <name val="方正仿宋_GBK"/>
      <charset val="134"/>
    </font>
    <font>
      <sz val="12"/>
      <color theme="1"/>
      <name val="方正仿宋_GBK"/>
      <charset val="134"/>
    </font>
    <font>
      <sz val="10"/>
      <color theme="1"/>
      <name val="方正仿宋_GBK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方正仿宋_GBK"/>
      <charset val="134"/>
    </font>
    <font>
      <sz val="14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0" fontId="1" fillId="0" borderId="0" xfId="0" applyNumberFormat="1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NumberFormat="1" applyFont="1" applyBorder="1" applyAlignment="1" applyProtection="1">
      <alignment horizontal="center" vertical="center"/>
    </xf>
    <xf numFmtId="0" fontId="2" fillId="0" borderId="1" xfId="0" applyFont="1" applyBorder="1" applyProtection="1">
      <alignment vertical="center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vertical="top" wrapText="1"/>
    </xf>
    <xf numFmtId="0" fontId="4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176" fontId="2" fillId="0" borderId="1" xfId="0" applyNumberFormat="1" applyFont="1" applyBorder="1" applyProtection="1">
      <alignment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1" xfId="0" applyNumberFormat="1" applyFont="1" applyBorder="1" applyAlignment="1" applyProtection="1">
      <alignment horizontal="left" vertical="top" inden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176" fontId="3" fillId="0" borderId="7" xfId="0" applyNumberFormat="1" applyFont="1" applyFill="1" applyBorder="1" applyAlignment="1">
      <alignment horizontal="center" vertical="center" wrapText="1"/>
    </xf>
    <xf numFmtId="0" fontId="0" fillId="0" borderId="0" xfId="0" applyNumberFormat="1" applyBorder="1" applyAlignment="1" applyProtection="1">
      <alignment horizontal="left" vertical="center" indent="1"/>
    </xf>
    <xf numFmtId="0" fontId="0" fillId="0" borderId="0" xfId="0" applyNumberFormat="1" applyBorder="1" applyAlignment="1" applyProtection="1">
      <alignment vertical="top" wrapText="1"/>
    </xf>
    <xf numFmtId="0" fontId="0" fillId="0" borderId="0" xfId="0" applyBorder="1" applyAlignment="1" applyProtection="1">
      <alignment horizontal="center" vertical="center"/>
    </xf>
    <xf numFmtId="176" fontId="5" fillId="0" borderId="0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 applyProtection="1">
      <alignment horizontal="left" vertical="center" indent="1"/>
    </xf>
    <xf numFmtId="0" fontId="0" fillId="0" borderId="0" xfId="0" applyNumberFormat="1" applyAlignment="1" applyProtection="1">
      <alignment vertical="top" wrapText="1"/>
    </xf>
    <xf numFmtId="176" fontId="5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4" fillId="0" borderId="0" xfId="0" applyNumberFormat="1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7" fillId="0" borderId="1" xfId="0" applyNumberFormat="1" applyFont="1" applyBorder="1" applyAlignment="1" applyProtection="1">
      <alignment vertical="top" wrapText="1"/>
    </xf>
    <xf numFmtId="0" fontId="4" fillId="0" borderId="1" xfId="0" applyFont="1" applyFill="1" applyBorder="1" applyAlignment="1">
      <alignment horizontal="left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</xf>
    <xf numFmtId="0" fontId="2" fillId="0" borderId="1" xfId="0" applyNumberFormat="1" applyFont="1" applyBorder="1" applyAlignment="1" applyProtection="1">
      <alignment horizontal="left" vertical="center" indent="1"/>
    </xf>
    <xf numFmtId="0" fontId="2" fillId="0" borderId="1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</xf>
    <xf numFmtId="0" fontId="3" fillId="0" borderId="0" xfId="0" applyNumberFormat="1" applyFont="1" applyAlignment="1" applyProtection="1">
      <alignment horizontal="left" vertical="center" wrapText="1" indent="1"/>
    </xf>
    <xf numFmtId="0" fontId="3" fillId="0" borderId="0" xfId="0" applyFont="1" applyAlignment="1" applyProtection="1">
      <alignment horizontal="center" vertical="center"/>
      <protection locked="0"/>
    </xf>
    <xf numFmtId="31" fontId="3" fillId="0" borderId="0" xfId="0" applyNumberFormat="1" applyFont="1" applyAlignment="1" applyProtection="1">
      <alignment horizontal="left" vertical="center"/>
      <protection locked="0"/>
    </xf>
    <xf numFmtId="31" fontId="8" fillId="0" borderId="0" xfId="0" applyNumberFormat="1" applyFont="1" applyAlignment="1" applyProtection="1">
      <alignment vertical="center"/>
      <protection locked="0"/>
    </xf>
    <xf numFmtId="31" fontId="8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2"/>
  <sheetViews>
    <sheetView tabSelected="1" workbookViewId="0">
      <selection activeCell="A22" sqref="A22:H22"/>
    </sheetView>
  </sheetViews>
  <sheetFormatPr defaultColWidth="9" defaultRowHeight="13.5"/>
  <cols>
    <col min="1" max="1" width="10.25" style="2" customWidth="1"/>
    <col min="2" max="2" width="12.125" style="1" customWidth="1"/>
    <col min="3" max="3" width="12.25" style="1" customWidth="1"/>
    <col min="4" max="4" width="16.25" style="1" customWidth="1"/>
    <col min="5" max="5" width="9" style="1"/>
    <col min="6" max="6" width="17.25" style="1" customWidth="1"/>
    <col min="7" max="16384" width="9" style="1"/>
  </cols>
  <sheetData>
    <row r="1" s="1" customFormat="1" ht="45" customHeight="1" spans="1:14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7" customHeight="1" spans="1:14">
      <c r="A2" s="4" t="s">
        <v>1</v>
      </c>
      <c r="B2" s="5" t="s">
        <v>2</v>
      </c>
      <c r="C2" s="5" t="s">
        <v>3</v>
      </c>
      <c r="D2" s="4" t="s">
        <v>4</v>
      </c>
      <c r="E2" s="5" t="s">
        <v>5</v>
      </c>
      <c r="F2" s="5"/>
      <c r="G2" s="5" t="s">
        <v>6</v>
      </c>
      <c r="H2" s="5"/>
    </row>
    <row r="3" s="1" customFormat="1" ht="29" customHeight="1" spans="1:14">
      <c r="A3" s="4" t="s">
        <v>7</v>
      </c>
      <c r="B3" s="5">
        <v>1</v>
      </c>
      <c r="C3" s="5"/>
      <c r="D3" s="5" t="s">
        <v>8</v>
      </c>
      <c r="E3" s="4" t="s">
        <v>9</v>
      </c>
      <c r="F3" s="4"/>
      <c r="G3" s="5"/>
      <c r="H3" s="5"/>
    </row>
    <row r="4" s="1" customFormat="1" ht="52" customHeight="1" spans="1:14">
      <c r="A4" s="6" t="s">
        <v>10</v>
      </c>
      <c r="B4" s="6" t="s">
        <v>11</v>
      </c>
      <c r="C4" s="6" t="s">
        <v>12</v>
      </c>
      <c r="D4" s="7" t="s">
        <v>13</v>
      </c>
      <c r="E4" s="8" t="s">
        <v>14</v>
      </c>
      <c r="F4" s="9" t="s">
        <v>15</v>
      </c>
      <c r="G4" s="10" t="s">
        <v>16</v>
      </c>
      <c r="H4" s="11" t="s">
        <v>17</v>
      </c>
    </row>
    <row r="5" s="1" customFormat="1" ht="39" customHeight="1" spans="1:14">
      <c r="A5" s="6">
        <v>1</v>
      </c>
      <c r="B5" s="12" t="s">
        <v>18</v>
      </c>
      <c r="C5" s="13" t="s">
        <v>19</v>
      </c>
      <c r="D5" s="14" t="s">
        <v>20</v>
      </c>
      <c r="E5" s="15" t="s">
        <v>21</v>
      </c>
      <c r="F5" s="16">
        <v>15</v>
      </c>
      <c r="G5" s="17"/>
      <c r="H5" s="18">
        <f>ROUND(F5*$G$5,2)</f>
        <v>0</v>
      </c>
    </row>
    <row r="6" s="1" customFormat="1" ht="39" customHeight="1" spans="1:14">
      <c r="A6" s="6">
        <v>2</v>
      </c>
      <c r="B6" s="12" t="s">
        <v>22</v>
      </c>
      <c r="C6" s="13" t="s">
        <v>19</v>
      </c>
      <c r="D6" s="14" t="s">
        <v>20</v>
      </c>
      <c r="E6" s="15" t="s">
        <v>21</v>
      </c>
      <c r="F6" s="16">
        <v>20</v>
      </c>
      <c r="G6" s="19"/>
      <c r="H6" s="18">
        <f>ROUND(F6*$G$5,2)</f>
        <v>0</v>
      </c>
    </row>
    <row r="7" s="1" customFormat="1" ht="39" customHeight="1" spans="1:14">
      <c r="A7" s="6">
        <v>3</v>
      </c>
      <c r="B7" s="20" t="s">
        <v>23</v>
      </c>
      <c r="C7" s="13" t="s">
        <v>24</v>
      </c>
      <c r="D7" s="14" t="s">
        <v>25</v>
      </c>
      <c r="E7" s="21" t="s">
        <v>21</v>
      </c>
      <c r="F7" s="16">
        <v>36</v>
      </c>
      <c r="G7" s="19"/>
      <c r="H7" s="18">
        <f>ROUND(F7*$G$5,2)</f>
        <v>0</v>
      </c>
    </row>
    <row r="8" s="1" customFormat="1" ht="32" customHeight="1" spans="1:14">
      <c r="A8" s="6">
        <v>4</v>
      </c>
      <c r="B8" s="20" t="s">
        <v>26</v>
      </c>
      <c r="C8" s="22" t="s">
        <v>27</v>
      </c>
      <c r="D8" s="14" t="s">
        <v>28</v>
      </c>
      <c r="E8" s="21" t="s">
        <v>21</v>
      </c>
      <c r="F8" s="23">
        <v>12.4</v>
      </c>
      <c r="G8" s="19"/>
      <c r="H8" s="18">
        <f>ROUND(F8*$G$5,2)</f>
        <v>0</v>
      </c>
    </row>
    <row r="9" s="1" customFormat="1" ht="26" customHeight="1" spans="1:14">
      <c r="A9" s="6">
        <v>5</v>
      </c>
      <c r="B9" s="12" t="s">
        <v>29</v>
      </c>
      <c r="C9" s="24" t="s">
        <v>30</v>
      </c>
      <c r="D9" s="14" t="s">
        <v>31</v>
      </c>
      <c r="E9" s="21" t="s">
        <v>21</v>
      </c>
      <c r="F9" s="25">
        <v>66</v>
      </c>
      <c r="G9" s="19"/>
      <c r="H9" s="18">
        <f t="shared" ref="H9:H19" si="0">ROUND(F9*$G$5,2)</f>
        <v>0</v>
      </c>
      <c r="J9" s="26"/>
      <c r="K9" s="27"/>
      <c r="L9" s="27"/>
      <c r="M9" s="28"/>
      <c r="N9" s="29"/>
    </row>
    <row r="10" s="1" customFormat="1" ht="40" customHeight="1" spans="1:14">
      <c r="A10" s="6">
        <v>6</v>
      </c>
      <c r="B10" s="12" t="s">
        <v>32</v>
      </c>
      <c r="C10" s="24" t="s">
        <v>19</v>
      </c>
      <c r="D10" s="14" t="s">
        <v>20</v>
      </c>
      <c r="E10" s="21" t="s">
        <v>21</v>
      </c>
      <c r="F10" s="30">
        <v>25</v>
      </c>
      <c r="G10" s="19"/>
      <c r="H10" s="18">
        <f t="shared" si="0"/>
        <v>0</v>
      </c>
      <c r="J10" s="31"/>
      <c r="K10" s="32"/>
      <c r="L10" s="32"/>
      <c r="M10" s="2"/>
      <c r="N10" s="33"/>
    </row>
    <row r="11" s="1" customFormat="1" ht="40" customHeight="1" spans="1:14">
      <c r="A11" s="6">
        <v>7</v>
      </c>
      <c r="B11" s="12" t="s">
        <v>33</v>
      </c>
      <c r="C11" s="22" t="s">
        <v>27</v>
      </c>
      <c r="D11" s="14" t="s">
        <v>20</v>
      </c>
      <c r="E11" s="21" t="s">
        <v>21</v>
      </c>
      <c r="F11" s="30">
        <v>20</v>
      </c>
      <c r="G11" s="19"/>
      <c r="H11" s="18">
        <f t="shared" si="0"/>
        <v>0</v>
      </c>
      <c r="J11" s="31"/>
      <c r="K11" s="34"/>
      <c r="L11" s="35"/>
      <c r="M11" s="36"/>
      <c r="N11" s="37"/>
    </row>
    <row r="12" s="1" customFormat="1" ht="40" customHeight="1" spans="1:14">
      <c r="A12" s="6">
        <v>8</v>
      </c>
      <c r="B12" s="20" t="s">
        <v>34</v>
      </c>
      <c r="C12" s="13" t="s">
        <v>19</v>
      </c>
      <c r="D12" s="14" t="s">
        <v>20</v>
      </c>
      <c r="E12" s="21" t="s">
        <v>21</v>
      </c>
      <c r="F12" s="23">
        <v>25</v>
      </c>
      <c r="G12" s="19"/>
      <c r="H12" s="18">
        <f t="shared" si="0"/>
        <v>0</v>
      </c>
    </row>
    <row r="13" s="1" customFormat="1" ht="40" customHeight="1" spans="1:14">
      <c r="A13" s="6">
        <v>9</v>
      </c>
      <c r="B13" s="20" t="s">
        <v>35</v>
      </c>
      <c r="C13" s="13" t="s">
        <v>36</v>
      </c>
      <c r="D13" s="14" t="s">
        <v>20</v>
      </c>
      <c r="E13" s="21" t="s">
        <v>21</v>
      </c>
      <c r="F13" s="23">
        <v>32</v>
      </c>
      <c r="G13" s="19"/>
      <c r="H13" s="18">
        <f t="shared" si="0"/>
        <v>0</v>
      </c>
      <c r="K13" s="38"/>
    </row>
    <row r="14" s="1" customFormat="1" ht="40" customHeight="1" spans="1:14">
      <c r="A14" s="6">
        <v>10</v>
      </c>
      <c r="B14" s="20" t="s">
        <v>37</v>
      </c>
      <c r="C14" s="39" t="s">
        <v>38</v>
      </c>
      <c r="D14" s="40" t="s">
        <v>28</v>
      </c>
      <c r="E14" s="21" t="s">
        <v>21</v>
      </c>
      <c r="F14" s="23">
        <v>16</v>
      </c>
      <c r="G14" s="19"/>
      <c r="H14" s="18">
        <f t="shared" si="0"/>
        <v>0</v>
      </c>
    </row>
    <row r="15" s="1" customFormat="1" ht="40" customHeight="1" spans="1:14">
      <c r="A15" s="6">
        <v>11</v>
      </c>
      <c r="B15" s="20" t="s">
        <v>39</v>
      </c>
      <c r="C15" s="24" t="s">
        <v>30</v>
      </c>
      <c r="D15" s="14" t="s">
        <v>40</v>
      </c>
      <c r="E15" s="21" t="s">
        <v>41</v>
      </c>
      <c r="F15" s="23">
        <v>1.5</v>
      </c>
      <c r="G15" s="19"/>
      <c r="H15" s="18">
        <f t="shared" si="0"/>
        <v>0</v>
      </c>
    </row>
    <row r="16" s="1" customFormat="1" ht="27" customHeight="1" spans="1:14">
      <c r="A16" s="6">
        <v>12</v>
      </c>
      <c r="B16" s="20" t="s">
        <v>42</v>
      </c>
      <c r="C16" s="24" t="s">
        <v>30</v>
      </c>
      <c r="D16" s="14" t="s">
        <v>43</v>
      </c>
      <c r="E16" s="21" t="s">
        <v>41</v>
      </c>
      <c r="F16" s="41">
        <v>1.5</v>
      </c>
      <c r="G16" s="19"/>
      <c r="H16" s="18">
        <f t="shared" si="0"/>
        <v>0</v>
      </c>
    </row>
    <row r="17" s="1" customFormat="1" ht="30" customHeight="1" spans="1:8">
      <c r="A17" s="6">
        <v>13</v>
      </c>
      <c r="B17" s="12" t="s">
        <v>44</v>
      </c>
      <c r="C17" s="24" t="s">
        <v>30</v>
      </c>
      <c r="D17" s="14" t="s">
        <v>45</v>
      </c>
      <c r="E17" s="21" t="s">
        <v>21</v>
      </c>
      <c r="F17" s="41">
        <v>50</v>
      </c>
      <c r="G17" s="19"/>
      <c r="H17" s="18">
        <f t="shared" si="0"/>
        <v>0</v>
      </c>
    </row>
    <row r="18" s="1" customFormat="1" ht="29" customHeight="1" spans="1:8">
      <c r="A18" s="42" t="s">
        <v>46</v>
      </c>
      <c r="B18" s="42"/>
      <c r="C18" s="43"/>
      <c r="D18" s="43"/>
      <c r="E18" s="8"/>
      <c r="F18" s="30">
        <f>SUM(F5:F17)</f>
        <v>320.4</v>
      </c>
      <c r="G18" s="44"/>
      <c r="H18" s="18">
        <f>SUM(H5:H17)</f>
        <v>0</v>
      </c>
    </row>
    <row r="19" s="1" customFormat="1" ht="27" customHeight="1" spans="1:8">
      <c r="A19" s="45"/>
      <c r="B19" s="46" t="s">
        <v>47</v>
      </c>
      <c r="C19" s="46"/>
      <c r="D19" s="46"/>
      <c r="E19" s="46"/>
      <c r="F19" s="46"/>
      <c r="G19" s="46"/>
      <c r="H19" s="46"/>
    </row>
    <row r="20" s="1" customFormat="1" ht="13" customHeight="1" spans="1:8">
      <c r="A20" s="45"/>
      <c r="B20" s="46"/>
      <c r="C20" s="46"/>
      <c r="D20" s="46"/>
      <c r="E20" s="46"/>
      <c r="F20" s="46"/>
      <c r="G20" s="46"/>
      <c r="H20" s="46"/>
    </row>
    <row r="21" s="1" customFormat="1" ht="36" customHeight="1" spans="1:8">
      <c r="A21" s="47" t="s">
        <v>48</v>
      </c>
      <c r="B21" s="47"/>
      <c r="C21" s="47"/>
      <c r="D21" s="47"/>
      <c r="E21" s="47"/>
      <c r="F21" s="47"/>
      <c r="G21" s="47"/>
      <c r="H21" s="47"/>
    </row>
    <row r="22" ht="28" customHeight="1" spans="1:8">
      <c r="A22" s="48" t="s">
        <v>49</v>
      </c>
      <c r="B22" s="48"/>
      <c r="C22" s="48"/>
      <c r="D22" s="48"/>
      <c r="E22" s="48"/>
      <c r="F22" s="48"/>
      <c r="G22" s="48"/>
      <c r="H22" s="48"/>
    </row>
    <row r="23" ht="30" customHeight="1" spans="1:8">
      <c r="B23" s="2"/>
      <c r="C23" s="49"/>
      <c r="D23" s="50"/>
      <c r="E23" s="49"/>
      <c r="F23" s="50"/>
      <c r="G23" s="49"/>
      <c r="H23" s="49"/>
    </row>
    <row r="40" ht="16.5" spans="1:8">
      <c r="A40" s="47"/>
      <c r="B40" s="47"/>
      <c r="C40" s="47"/>
      <c r="D40" s="47"/>
      <c r="E40" s="47"/>
      <c r="F40" s="47"/>
      <c r="G40" s="47"/>
      <c r="H40" s="47"/>
    </row>
    <row r="41" ht="18.75" spans="1:8">
      <c r="B41" s="2"/>
      <c r="C41" s="49"/>
      <c r="D41" s="50"/>
      <c r="E41" s="49"/>
      <c r="F41" s="50"/>
      <c r="G41" s="49"/>
      <c r="H41" s="49"/>
    </row>
    <row r="58" ht="16.5" spans="1:8">
      <c r="A58" s="51"/>
      <c r="B58" s="51"/>
      <c r="C58" s="51"/>
      <c r="D58" s="51"/>
      <c r="E58" s="51"/>
      <c r="F58" s="51"/>
      <c r="G58" s="51"/>
      <c r="H58" s="51"/>
    </row>
    <row r="62" ht="16.5" spans="1:8">
      <c r="A62" s="47"/>
      <c r="B62" s="47"/>
      <c r="C62" s="47"/>
      <c r="D62" s="47"/>
      <c r="E62" s="47"/>
      <c r="F62" s="47"/>
      <c r="G62" s="47"/>
      <c r="H62" s="47"/>
    </row>
  </sheetData>
  <mergeCells count="12">
    <mergeCell ref="A1:H1"/>
    <mergeCell ref="E3:F3"/>
    <mergeCell ref="A18:B18"/>
    <mergeCell ref="A21:H21"/>
    <mergeCell ref="A22:H22"/>
    <mergeCell ref="A23:B23"/>
    <mergeCell ref="A40:H40"/>
    <mergeCell ref="A41:B41"/>
    <mergeCell ref="A58:H58"/>
    <mergeCell ref="A62:H62"/>
    <mergeCell ref="G5:G17"/>
    <mergeCell ref="B19:H20"/>
  </mergeCells>
  <pageMargins left="0.472222222222222" right="0.196527777777778" top="0.409027777777778" bottom="0.2125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2-2020.11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傅可洪</dc:creator>
  <cp:lastModifiedBy>永姐</cp:lastModifiedBy>
  <dcterms:created xsi:type="dcterms:W3CDTF">2020-05-11T03:16:00Z</dcterms:created>
  <dcterms:modified xsi:type="dcterms:W3CDTF">2026-04-16T06:41:44Z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9241BFE2811442B7836AB0C86CD95392</vt:lpwstr>
  </property>
  <property fmtid="{D5CDD505-2E9C-101B-9397-08002B2CF9AE}" pid="4" name="CalculationRule">
    <vt:i4>0</vt:i4>
  </property>
</Properties>
</file>