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2.1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<sst xmlns="http://schemas.openxmlformats.org/spreadsheetml/2006/main" count="81" uniqueCount="55">
  <si>
    <t>重庆市永川监狱职工食堂物质竞价单</t>
  </si>
  <si>
    <t>项目编号：</t>
  </si>
  <si>
    <t xml:space="preserve"> YCJY26A003</t>
  </si>
  <si>
    <t>分包号：2</t>
  </si>
  <si>
    <t>分包名称：</t>
  </si>
  <si>
    <t>水果</t>
  </si>
  <si>
    <t xml:space="preserve">    </t>
  </si>
  <si>
    <t>竞价期次：</t>
  </si>
  <si>
    <t>报价有效期：</t>
  </si>
  <si>
    <t>2025.5.21-2026.6.20</t>
  </si>
  <si>
    <t>序号</t>
  </si>
  <si>
    <t>物资名称</t>
  </si>
  <si>
    <t>规格和质量</t>
  </si>
  <si>
    <t>计量单位</t>
  </si>
  <si>
    <t>限价
（元/公斤）</t>
  </si>
  <si>
    <t>报价折扣率</t>
  </si>
  <si>
    <t>折后报价
（元/计量单位）</t>
  </si>
  <si>
    <t>甘肃静宁精品红富士苹果</t>
  </si>
  <si>
    <t>果径80m以上，脆甜、新鲜、大小均匀、果形端正、无压伤，无腐烂，甜度＞12°</t>
  </si>
  <si>
    <t>KG</t>
  </si>
  <si>
    <t>陕西红富士苹果</t>
  </si>
  <si>
    <t>台农芒</t>
  </si>
  <si>
    <t>大小均匀、干净、新鲜、不开裂、无压伤、破损、无变质、味甜</t>
  </si>
  <si>
    <t>皇冠梨</t>
  </si>
  <si>
    <t>单果重200-300左右、大小均匀、干净、新鲜、不开裂、无压伤、破损、发黑、无变质</t>
  </si>
  <si>
    <t>贡梨</t>
  </si>
  <si>
    <t>大果、大小均匀、干净、新鲜、不开裂、无压伤、破损、发黑、无变质</t>
  </si>
  <si>
    <t>精品香蕉</t>
  </si>
  <si>
    <t>香蕉单只规格18-25cm，大小均匀、干净、新鲜、黄色新鲜、不开裂、无压伤、破损、发黑、甜度＞12.5°</t>
  </si>
  <si>
    <t>糯米蕉（苹果蕉）</t>
  </si>
  <si>
    <t>奶油青枣</t>
  </si>
  <si>
    <t>红心火龙果</t>
  </si>
  <si>
    <t>高乐密芒</t>
  </si>
  <si>
    <t>果大小均匀、干净、新鲜、不开裂、无压伤、破损、发黑、无变质</t>
  </si>
  <si>
    <t>柠檬</t>
  </si>
  <si>
    <t>大果，大小均匀、新鲜、不开裂、无压伤、破损、无变质</t>
  </si>
  <si>
    <t>血橙</t>
  </si>
  <si>
    <t>新鲜、大果、味甜、不开裂、无压伤、破损、无变质</t>
  </si>
  <si>
    <t>不知火蜜桔</t>
  </si>
  <si>
    <t>人参果</t>
  </si>
  <si>
    <t>新鲜、大小均匀、味甜、不开裂、无压伤、破损、无变质</t>
  </si>
  <si>
    <t>耙耙柑</t>
  </si>
  <si>
    <t>大果，味甜、新鲜、大小均匀、无开裂、无压伤，破损、无变质</t>
  </si>
  <si>
    <t>千禧圣女果</t>
  </si>
  <si>
    <t>大小均匀、新鲜、不开裂、无压伤、破损、无变质</t>
  </si>
  <si>
    <t>金桔</t>
  </si>
  <si>
    <t>大小均匀、新鲜、味甜、不开裂、无压伤、破损、无变质</t>
  </si>
  <si>
    <t>沃柑</t>
  </si>
  <si>
    <t>红麒麟瓜</t>
  </si>
  <si>
    <t>新鲜、皮薄、味甜、成熟度适中、无变质</t>
  </si>
  <si>
    <t>西州蜜瓜</t>
  </si>
  <si>
    <t>合计</t>
  </si>
  <si>
    <t xml:space="preserve">注：1.竞价单中的“报价折扣率”小于等于1并保留两位小数。
    2.竞价单上传二份，其中一份电子表格式（不盖公章）、一份PDF格式表（加盖公章）。
</t>
  </si>
  <si>
    <t xml:space="preserve">                                                           供应商名称（加盖公章）：</t>
  </si>
  <si>
    <t xml:space="preserve">                                                          2026年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</si>
</sst>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Border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  <protection locked="0"/>
    </xf>
    <xf numFmtId="176" fontId="0" fillId="0" borderId="1" xfId="0" applyNumberFormat="1" applyFont="1" applyBorder="1" applyProtection="1">
      <alignment vertical="center"/>
    </xf>
    <xf numFmtId="0" fontId="3" fillId="0" borderId="0" xfId="0" applyFo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NumberFormat="1" applyBorder="1" applyAlignment="1" applyProtection="1">
      <alignment horizontal="left" vertical="center" indent="1"/>
    </xf>
    <xf numFmtId="0" fontId="0" fillId="0" borderId="0" xfId="0" applyNumberFormat="1" applyBorder="1" applyAlignment="1" applyProtection="1">
      <alignment vertical="top" wrapText="1"/>
    </xf>
    <xf numFmtId="0" fontId="0" fillId="0" borderId="0" xfId="0" applyBorder="1" applyAlignment="1" applyProtection="1">
      <alignment horizontal="center" vertical="center"/>
    </xf>
    <xf numFmtId="176" fontId="6" fillId="0" borderId="0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left" vertical="center" indent="1"/>
    </xf>
    <xf numFmtId="176" fontId="2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Alignment="1" applyProtection="1">
      <alignment horizontal="left" vertical="center" wrapText="1" indent="1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</xf>
    <xf numFmtId="31" fontId="8" fillId="0" borderId="0" xfId="0" applyNumberFormat="1" applyFont="1" applyAlignment="1" applyProtection="1">
      <alignment vertical="center"/>
      <protection locked="0"/>
    </xf>
    <xf numFmtId="31" fontId="8" fillId="0" borderId="0" xfId="0" applyNumberFormat="1" applyFont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abSelected="1" topLeftCell="A22" workbookViewId="0">
      <selection activeCell="A29" sqref="A29:G29"/>
    </sheetView>
  </sheetViews>
  <sheetFormatPr defaultColWidth="9" defaultRowHeight="13.5"/>
  <cols>
    <col min="1" max="1" width="9.375" style="2" customWidth="1"/>
    <col min="2" max="2" width="13.125" style="1" customWidth="1"/>
    <col min="3" max="3" width="25.25" style="1" customWidth="1"/>
    <col min="4" max="4" width="11" style="1" customWidth="1"/>
    <col min="5" max="5" width="16.625" style="1" customWidth="1"/>
    <col min="6" max="6" width="9" style="1"/>
    <col min="7" max="7" width="12.625" style="1" customWidth="1"/>
    <col min="8" max="16384" width="9" style="1"/>
  </cols>
  <sheetData>
    <row r="1" s="1" customFormat="1" ht="56" customHeight="1" spans="1:13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13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 t="s">
        <v>6</v>
      </c>
      <c r="G2" s="7"/>
    </row>
    <row r="3" s="1" customFormat="1" ht="29" customHeight="1" spans="1:13">
      <c r="A3" s="4" t="s">
        <v>7</v>
      </c>
      <c r="B3" s="4">
        <v>1</v>
      </c>
      <c r="C3" s="7"/>
      <c r="D3" s="7" t="s">
        <v>8</v>
      </c>
      <c r="E3" s="4" t="s">
        <v>9</v>
      </c>
      <c r="F3" s="4"/>
      <c r="G3" s="4"/>
    </row>
    <row r="4" s="1" customFormat="1" ht="42" customHeight="1" spans="1:13">
      <c r="A4" s="8" t="s">
        <v>10</v>
      </c>
      <c r="B4" s="8" t="s">
        <v>11</v>
      </c>
      <c r="C4" s="9" t="s">
        <v>12</v>
      </c>
      <c r="D4" s="10" t="s">
        <v>13</v>
      </c>
      <c r="E4" s="11" t="s">
        <v>14</v>
      </c>
      <c r="F4" s="12" t="s">
        <v>15</v>
      </c>
      <c r="G4" s="13" t="s">
        <v>16</v>
      </c>
    </row>
    <row r="5" s="1" customFormat="1" ht="47" customHeight="1" spans="1:13">
      <c r="A5" s="8">
        <v>1</v>
      </c>
      <c r="B5" s="14" t="s">
        <v>17</v>
      </c>
      <c r="C5" s="14" t="s">
        <v>18</v>
      </c>
      <c r="D5" s="15" t="s">
        <v>19</v>
      </c>
      <c r="E5" s="16">
        <v>21.6</v>
      </c>
      <c r="F5" s="17"/>
      <c r="G5" s="18">
        <f t="shared" ref="G5:G24" si="0">ROUND(E5*$F$5,2)</f>
        <v>0</v>
      </c>
      <c r="K5" s="19"/>
    </row>
    <row r="6" s="1" customFormat="1" ht="47" customHeight="1" spans="1:13">
      <c r="A6" s="8">
        <v>2</v>
      </c>
      <c r="B6" s="14" t="s">
        <v>20</v>
      </c>
      <c r="C6" s="14" t="s">
        <v>18</v>
      </c>
      <c r="D6" s="20" t="s">
        <v>19</v>
      </c>
      <c r="E6" s="16">
        <v>15.96</v>
      </c>
      <c r="F6" s="21"/>
      <c r="G6" s="18">
        <f t="shared" si="0"/>
        <v>0</v>
      </c>
    </row>
    <row r="7" s="1" customFormat="1" ht="47" customHeight="1" spans="1:13">
      <c r="A7" s="8">
        <v>3</v>
      </c>
      <c r="B7" s="14" t="s">
        <v>21</v>
      </c>
      <c r="C7" s="22" t="s">
        <v>22</v>
      </c>
      <c r="D7" s="20" t="s">
        <v>19</v>
      </c>
      <c r="E7" s="16">
        <v>17.8</v>
      </c>
      <c r="F7" s="21"/>
      <c r="G7" s="18">
        <f t="shared" si="0"/>
        <v>0</v>
      </c>
    </row>
    <row r="8" s="1" customFormat="1" ht="47" customHeight="1" spans="1:13">
      <c r="A8" s="8">
        <v>4</v>
      </c>
      <c r="B8" s="22" t="s">
        <v>23</v>
      </c>
      <c r="C8" s="22" t="s">
        <v>24</v>
      </c>
      <c r="D8" s="20" t="s">
        <v>19</v>
      </c>
      <c r="E8" s="16">
        <v>11.96</v>
      </c>
      <c r="F8" s="21"/>
      <c r="G8" s="18">
        <f t="shared" si="0"/>
        <v>0</v>
      </c>
    </row>
    <row r="9" s="1" customFormat="1" ht="47" customHeight="1" spans="1:13">
      <c r="A9" s="8">
        <v>5</v>
      </c>
      <c r="B9" s="22" t="s">
        <v>25</v>
      </c>
      <c r="C9" s="22" t="s">
        <v>26</v>
      </c>
      <c r="D9" s="20" t="s">
        <v>19</v>
      </c>
      <c r="E9" s="16">
        <v>7.98</v>
      </c>
      <c r="F9" s="21"/>
      <c r="G9" s="18">
        <f t="shared" si="0"/>
        <v>0</v>
      </c>
    </row>
    <row r="10" s="1" customFormat="1" ht="52" customHeight="1" spans="1:13">
      <c r="A10" s="8">
        <v>6</v>
      </c>
      <c r="B10" s="22" t="s">
        <v>27</v>
      </c>
      <c r="C10" s="22" t="s">
        <v>28</v>
      </c>
      <c r="D10" s="20" t="s">
        <v>19</v>
      </c>
      <c r="E10" s="16">
        <v>11.16</v>
      </c>
      <c r="F10" s="21"/>
      <c r="G10" s="18">
        <f t="shared" si="0"/>
        <v>0</v>
      </c>
    </row>
    <row r="11" s="1" customFormat="1" ht="54" customHeight="1" spans="1:13">
      <c r="A11" s="8">
        <v>7</v>
      </c>
      <c r="B11" s="23" t="s">
        <v>29</v>
      </c>
      <c r="C11" s="23" t="s">
        <v>22</v>
      </c>
      <c r="D11" s="24" t="s">
        <v>19</v>
      </c>
      <c r="E11" s="16">
        <v>15.96</v>
      </c>
      <c r="F11" s="21"/>
      <c r="G11" s="18">
        <f t="shared" si="0"/>
        <v>0</v>
      </c>
      <c r="I11" s="25"/>
      <c r="J11" s="26"/>
      <c r="K11" s="26"/>
      <c r="L11" s="27"/>
      <c r="M11" s="28"/>
    </row>
    <row r="12" s="1" customFormat="1" ht="48" customHeight="1" spans="1:13">
      <c r="A12" s="8">
        <v>8</v>
      </c>
      <c r="B12" s="22" t="s">
        <v>30</v>
      </c>
      <c r="C12" s="22" t="s">
        <v>22</v>
      </c>
      <c r="D12" s="20" t="s">
        <v>19</v>
      </c>
      <c r="E12" s="16">
        <v>19.8</v>
      </c>
      <c r="F12" s="21"/>
      <c r="G12" s="18">
        <f t="shared" si="0"/>
        <v>0</v>
      </c>
    </row>
    <row r="13" s="1" customFormat="1" ht="51" customHeight="1" spans="1:13">
      <c r="A13" s="8">
        <v>9</v>
      </c>
      <c r="B13" s="22" t="s">
        <v>31</v>
      </c>
      <c r="C13" s="22" t="s">
        <v>24</v>
      </c>
      <c r="D13" s="20" t="s">
        <v>19</v>
      </c>
      <c r="E13" s="29">
        <v>13.16</v>
      </c>
      <c r="F13" s="21"/>
      <c r="G13" s="18">
        <f t="shared" si="0"/>
        <v>0</v>
      </c>
    </row>
    <row r="14" s="1" customFormat="1" ht="47" customHeight="1" spans="1:13">
      <c r="A14" s="8">
        <v>10</v>
      </c>
      <c r="B14" s="22" t="s">
        <v>32</v>
      </c>
      <c r="C14" s="22" t="s">
        <v>33</v>
      </c>
      <c r="D14" s="20" t="s">
        <v>19</v>
      </c>
      <c r="E14" s="29">
        <v>15.16</v>
      </c>
      <c r="F14" s="21"/>
      <c r="G14" s="18">
        <f t="shared" si="0"/>
        <v>0</v>
      </c>
    </row>
    <row r="15" s="1" customFormat="1" ht="47" customHeight="1" spans="1:13">
      <c r="A15" s="8">
        <v>11</v>
      </c>
      <c r="B15" s="22" t="s">
        <v>34</v>
      </c>
      <c r="C15" s="22" t="s">
        <v>35</v>
      </c>
      <c r="D15" s="20" t="s">
        <v>19</v>
      </c>
      <c r="E15" s="29">
        <v>31.8</v>
      </c>
      <c r="F15" s="21"/>
      <c r="G15" s="18">
        <f t="shared" si="0"/>
        <v>0</v>
      </c>
    </row>
    <row r="16" s="1" customFormat="1" ht="47" customHeight="1" spans="1:13">
      <c r="A16" s="8">
        <v>12</v>
      </c>
      <c r="B16" s="22" t="s">
        <v>36</v>
      </c>
      <c r="C16" s="22" t="s">
        <v>37</v>
      </c>
      <c r="D16" s="20" t="s">
        <v>19</v>
      </c>
      <c r="E16" s="29">
        <v>4.98</v>
      </c>
      <c r="F16" s="21"/>
      <c r="G16" s="18">
        <f t="shared" si="0"/>
        <v>0</v>
      </c>
    </row>
    <row r="17" s="1" customFormat="1" ht="39" customHeight="1" spans="1:7">
      <c r="A17" s="8">
        <v>13</v>
      </c>
      <c r="B17" s="22" t="s">
        <v>38</v>
      </c>
      <c r="C17" s="22" t="s">
        <v>37</v>
      </c>
      <c r="D17" s="20" t="s">
        <v>19</v>
      </c>
      <c r="E17" s="30">
        <v>11.96</v>
      </c>
      <c r="F17" s="21"/>
      <c r="G17" s="18">
        <f t="shared" si="0"/>
        <v>0</v>
      </c>
    </row>
    <row r="18" s="1" customFormat="1" ht="36" customHeight="1" spans="1:7">
      <c r="A18" s="8">
        <v>14</v>
      </c>
      <c r="B18" s="22" t="s">
        <v>39</v>
      </c>
      <c r="C18" s="22" t="s">
        <v>40</v>
      </c>
      <c r="D18" s="20" t="s">
        <v>19</v>
      </c>
      <c r="E18" s="30">
        <v>15.96</v>
      </c>
      <c r="F18" s="21"/>
      <c r="G18" s="18">
        <f t="shared" si="0"/>
        <v>0</v>
      </c>
    </row>
    <row r="19" s="1" customFormat="1" ht="38" customHeight="1" spans="1:7">
      <c r="A19" s="8">
        <v>15</v>
      </c>
      <c r="B19" s="22" t="s">
        <v>41</v>
      </c>
      <c r="C19" s="14" t="s">
        <v>42</v>
      </c>
      <c r="D19" s="20" t="s">
        <v>19</v>
      </c>
      <c r="E19" s="30">
        <v>11.96</v>
      </c>
      <c r="F19" s="21"/>
      <c r="G19" s="18">
        <f t="shared" si="0"/>
        <v>0</v>
      </c>
    </row>
    <row r="20" s="1" customFormat="1" ht="39" customHeight="1" spans="1:7">
      <c r="A20" s="8">
        <v>16</v>
      </c>
      <c r="B20" s="22" t="s">
        <v>43</v>
      </c>
      <c r="C20" s="22" t="s">
        <v>44</v>
      </c>
      <c r="D20" s="20" t="s">
        <v>19</v>
      </c>
      <c r="E20" s="30">
        <v>11.96</v>
      </c>
      <c r="F20" s="21"/>
      <c r="G20" s="18">
        <f t="shared" si="0"/>
        <v>0</v>
      </c>
    </row>
    <row r="21" s="1" customFormat="1" ht="41" customHeight="1" spans="1:7">
      <c r="A21" s="8">
        <v>17</v>
      </c>
      <c r="B21" s="22" t="s">
        <v>45</v>
      </c>
      <c r="C21" s="22" t="s">
        <v>46</v>
      </c>
      <c r="D21" s="20" t="s">
        <v>19</v>
      </c>
      <c r="E21" s="30">
        <v>15.96</v>
      </c>
      <c r="F21" s="21"/>
      <c r="G21" s="18">
        <f t="shared" si="0"/>
        <v>0</v>
      </c>
    </row>
    <row r="22" s="1" customFormat="1" ht="47" customHeight="1" spans="1:7">
      <c r="A22" s="8">
        <v>18</v>
      </c>
      <c r="B22" s="22" t="s">
        <v>47</v>
      </c>
      <c r="C22" s="22" t="s">
        <v>46</v>
      </c>
      <c r="D22" s="20" t="s">
        <v>19</v>
      </c>
      <c r="E22" s="30">
        <v>7.16</v>
      </c>
      <c r="F22" s="21"/>
      <c r="G22" s="18">
        <f t="shared" si="0"/>
        <v>0</v>
      </c>
    </row>
    <row r="23" s="1" customFormat="1" ht="47" customHeight="1" spans="1:7">
      <c r="A23" s="8">
        <v>19</v>
      </c>
      <c r="B23" s="22" t="s">
        <v>48</v>
      </c>
      <c r="C23" s="22" t="s">
        <v>49</v>
      </c>
      <c r="D23" s="20" t="s">
        <v>19</v>
      </c>
      <c r="E23" s="30">
        <v>7.98</v>
      </c>
      <c r="F23" s="21"/>
      <c r="G23" s="18">
        <f t="shared" si="0"/>
        <v>0</v>
      </c>
    </row>
    <row r="24" s="1" customFormat="1" ht="47" customHeight="1" spans="1:7">
      <c r="A24" s="8">
        <v>20</v>
      </c>
      <c r="B24" s="22" t="s">
        <v>50</v>
      </c>
      <c r="C24" s="22" t="s">
        <v>49</v>
      </c>
      <c r="D24" s="20" t="s">
        <v>19</v>
      </c>
      <c r="E24" s="30">
        <v>11.96</v>
      </c>
      <c r="F24" s="21"/>
      <c r="G24" s="18">
        <f t="shared" si="0"/>
        <v>0</v>
      </c>
    </row>
    <row r="25" s="1" customFormat="1" ht="30" customHeight="1" spans="1:7">
      <c r="A25" s="31" t="s">
        <v>51</v>
      </c>
      <c r="B25" s="31"/>
      <c r="C25" s="32"/>
      <c r="D25" s="32"/>
      <c r="E25" s="33">
        <f>SUM(E5:E24)</f>
        <v>282.22</v>
      </c>
      <c r="F25" s="34"/>
      <c r="G25" s="18">
        <f>SUM(G5:G24)</f>
        <v>0</v>
      </c>
    </row>
    <row r="26" s="1" customFormat="1" spans="1:7">
      <c r="A26" s="4"/>
      <c r="B26" s="7"/>
      <c r="C26" s="7"/>
      <c r="D26" s="7"/>
      <c r="E26" s="7"/>
      <c r="F26" s="7"/>
      <c r="G26" s="7"/>
    </row>
    <row r="27" s="1" customFormat="1" ht="27" customHeight="1" spans="1:7">
      <c r="A27" s="4"/>
      <c r="B27" s="35" t="s">
        <v>52</v>
      </c>
      <c r="C27" s="35"/>
      <c r="D27" s="35"/>
      <c r="E27" s="35"/>
      <c r="F27" s="35"/>
      <c r="G27" s="35"/>
    </row>
    <row r="28" s="1" customFormat="1" ht="12" customHeight="1" spans="1:7">
      <c r="A28" s="4"/>
      <c r="B28" s="35"/>
      <c r="C28" s="35"/>
      <c r="D28" s="35"/>
      <c r="E28" s="35"/>
      <c r="F28" s="35"/>
      <c r="G28" s="35"/>
    </row>
    <row r="29" s="1" customFormat="1" ht="33" customHeight="1" spans="1:7">
      <c r="A29" s="36" t="s">
        <v>53</v>
      </c>
      <c r="B29" s="36"/>
      <c r="C29" s="36"/>
      <c r="D29" s="36"/>
      <c r="E29" s="36"/>
      <c r="F29" s="36"/>
      <c r="G29" s="36"/>
    </row>
    <row r="30" ht="34" customHeight="1" spans="1:7">
      <c r="A30" s="37" t="s">
        <v>54</v>
      </c>
      <c r="B30" s="37"/>
      <c r="C30" s="37"/>
      <c r="D30" s="37"/>
      <c r="E30" s="37"/>
      <c r="F30" s="37"/>
      <c r="G30" s="37"/>
    </row>
    <row r="31" ht="30" customHeight="1" spans="1:7">
      <c r="B31" s="2"/>
      <c r="C31" s="38"/>
      <c r="D31" s="39"/>
      <c r="E31" s="39"/>
      <c r="F31" s="38"/>
      <c r="G31" s="38"/>
    </row>
    <row r="48" ht="18.75" customHeight="1" spans="1:7">
      <c r="A48" s="36"/>
      <c r="B48" s="36"/>
      <c r="C48" s="36"/>
      <c r="D48" s="36"/>
      <c r="E48" s="36"/>
      <c r="F48" s="36"/>
      <c r="G48" s="36"/>
    </row>
    <row r="49" ht="18.75" customHeight="1" spans="1:7">
      <c r="B49" s="2"/>
      <c r="C49" s="38"/>
      <c r="D49" s="39"/>
      <c r="E49" s="39"/>
      <c r="F49" s="38"/>
      <c r="G49" s="38"/>
    </row>
    <row r="62" ht="14.25" spans="1:7">
      <c r="A62" s="36"/>
      <c r="B62" s="36"/>
      <c r="C62" s="36"/>
      <c r="D62" s="36"/>
      <c r="E62" s="36"/>
      <c r="F62" s="36"/>
      <c r="G62" s="36"/>
    </row>
    <row r="72" ht="14.25" spans="1:7">
      <c r="A72" s="36"/>
      <c r="B72" s="36"/>
      <c r="C72" s="36"/>
      <c r="D72" s="36"/>
      <c r="E72" s="36"/>
      <c r="F72" s="36"/>
      <c r="G72" s="36"/>
    </row>
    <row r="83" ht="14.25" spans="1:7">
      <c r="A83" s="36"/>
      <c r="B83" s="36"/>
      <c r="C83" s="36"/>
      <c r="D83" s="36"/>
      <c r="E83" s="36"/>
      <c r="F83" s="36"/>
      <c r="G83" s="36"/>
    </row>
  </sheetData>
  <mergeCells count="13">
    <mergeCell ref="A1:G1"/>
    <mergeCell ref="E3:G3"/>
    <mergeCell ref="A25:B25"/>
    <mergeCell ref="A29:G29"/>
    <mergeCell ref="A30:G30"/>
    <mergeCell ref="A31:B31"/>
    <mergeCell ref="A48:G48"/>
    <mergeCell ref="A49:B49"/>
    <mergeCell ref="A62:G62"/>
    <mergeCell ref="A72:G72"/>
    <mergeCell ref="A83:G83"/>
    <mergeCell ref="F5:F24"/>
    <mergeCell ref="B27:G28"/>
  </mergeCells>
  <pageMargins left="0.472222222222222" right="0.196527777777778" top="0.409027777777778" bottom="0.212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傅可洪</dc:creator>
  <cp:lastModifiedBy>永姐</cp:lastModifiedBy>
  <dcterms:created xsi:type="dcterms:W3CDTF">2020-05-11T03:16:00Z</dcterms:created>
  <dcterms:modified xsi:type="dcterms:W3CDTF">2026-04-16T06:39:21Z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ACA46BF5C140489BB9853D25965CACB0</vt:lpwstr>
  </property>
  <property fmtid="{D5CDD505-2E9C-101B-9397-08002B2CF9AE}" pid="4" name="CalculationRule">
    <vt:i4>0</vt:i4>
  </property>
</Properties>
</file>