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-09 分部分项工程项目清单计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<sst xmlns="http://schemas.openxmlformats.org/spreadsheetml/2006/main" count="52" uniqueCount="41">
  <si>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大足区“足兴公司2026年-2026年停车区域内市政道路维修工程(标线服务）</t>
  </si>
  <si>
    <t>序号</t>
  </si>
  <si>
    <t>项目名称</t>
  </si>
  <si>
    <t>项目特征</t>
  </si>
  <si>
    <t>计量单位</t>
  </si>
  <si>
    <t>工程量</t>
  </si>
  <si>
    <t>金额（元）</t>
  </si>
  <si>
    <t>单价</t>
  </si>
  <si>
    <t>合价</t>
  </si>
  <si>
    <t>标准停车位施划</t>
  </si>
  <si>
    <t>[项目特征]
1.部位:标准停车位施划
2.规格尺寸:宽15cm
3.材质:白色热熔标线，涂料
4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</si>
  <si>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m2</t>
  </si>
  <si>
    <t>标准停车位内箭头施划</t>
  </si>
  <si>
    <t>[项目特征]
1.部位:标准停车位内箭头施划
2.规格尺寸:80*15cm
3.材质:热熔标线，涂料
4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</si>
  <si>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个</t>
  </si>
  <si>
    <t>编号</t>
  </si>
  <si>
    <t>[项目特征]
1.部位:编号 
2.规格尺寸:15*10cm*5个数字
3.材质:热熔标线，涂料
4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</si>
  <si>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摩托车停车位施划</t>
  </si>
  <si>
    <t>[项目特征]
1.部位:摩托车停车位施划
2.规格尺寸:0.85*2m，线条宽5cm
3.材质:热熔标线，涂料
4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</si>
  <si>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m</t>
  </si>
  <si>
    <t>摩托车停车位内箭头施划</t>
  </si>
  <si>
    <t>[项目特征]
1.部位:摩托车停车位内箭头施划
2.规格尺寸:80*15cm
3.材质:热熔标线，涂料
4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</si>
  <si>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清除标线</t>
  </si>
  <si>
    <t>[项目特征]
1.清除方法:机械清除
2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1.清除</t>
  </si>
  <si>
    <t>残疾人专用停车位施划</t>
  </si>
  <si>
    <t>[项目特征]
1.名称:残疾人专用停车位施划
2.规格尺寸:6*3.6m/5*3.6m
3.材质:热熔标线，涂料
4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</si>
  <si>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大号字</t>
  </si>
  <si>
    <t>[项目特征]
1.名称:大号字
2.规格尺寸:1.5*1m左右
3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</si>
  <si>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中号字</t>
  </si>
  <si>
    <t>[项目特征]
1.名称:中号字
2.规格尺寸:0.6*0.6m左右
3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</si>
  <si>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热熔标线施划</t>
  </si>
  <si>
    <t>[项目特征]
1.部位:热熔标线施划
2.宽度:15cm
3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</si>
  <si>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振荡标线施划</t>
  </si>
  <si>
    <t>[项目特征]
1.部位:振荡标线施划
2.宽度:30cm
3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</si>
  <si>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清除编号、箭头</t>
  </si>
  <si>
    <t>[项目特征]
1.名称:清除编号、箭头
2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1.清除、清扫</t>
  </si>
  <si>
    <t>清除摩托车停车位</t>
  </si>
  <si>
    <t>[项目特征]
1.名称:清除摩托车停车位
2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1.清除、清扫</t>
  </si>
  <si>
    <t>消防网状及消防框</t>
  </si>
  <si>
    <t>[项目特征]
1.名称:消防网状及消防框
2.规格尺寸:消防网状线条15cm，消防网状写字边框20cm，填充线条10cm
3.全费用综合单价:包含但不限于建设工程人工费、材料费、施工机具使用费、竣工档案编制费、风险费、管理费、利润、措施费（含安全文明施工费）、规费、税金、工程周边社会关系协调以及政策性文件规定等所有费用。
[工作内容]
1.清扫
2.放样
3.画线
4.护线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</si>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</sst>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9"/>
      <color theme="1"/>
      <name val="??"/>
      <charset val="134"/>
      <scheme val="minor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176" fontId="2" fillId="2" borderId="4" xfId="49" applyNumberFormat="1" applyFont="1" applyFill="1" applyBorder="1" applyAlignment="1">
      <alignment horizontal="right" vertical="center" wrapText="1"/>
    </xf>
    <xf numFmtId="176" fontId="0" fillId="0" borderId="0" xfId="49" applyNumberFormat="1"/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6" fontId="2" fillId="2" borderId="6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tabSelected="1" workbookViewId="0">
      <selection activeCell="O5" sqref="O5"/>
    </sheetView>
  </sheetViews>
  <sheetFormatPr defaultColWidth="9" defaultRowHeight="12"/>
  <cols>
    <col min="1" max="1" width="7.42857142857143" customWidth="1"/>
    <col min="2" max="2" width="14.5047619047619" customWidth="1"/>
    <col min="3" max="3" width="3.5047619047619" customWidth="1"/>
    <col min="4" max="4" width="15.6666666666667" customWidth="1"/>
    <col min="5" max="5" width="18.5047619047619" customWidth="1"/>
    <col min="6" max="6" width="7.85714285714286" customWidth="1"/>
    <col min="7" max="7" width="2.33333333333333" customWidth="1"/>
    <col min="8" max="8" width="6.85714285714286" customWidth="1"/>
    <col min="9" max="9" width="11.7142857142857" customWidth="1"/>
    <col min="10" max="10" width="10.4285714285714" customWidth="1"/>
    <col min="12" max="12" width="10.8285714285714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customHeight="1" spans="1:12">
      <c r="A2" s="2" t="s">
        <v>1</v>
      </c>
      <c r="B2" s="3" t="s">
        <v>2</v>
      </c>
      <c r="C2" s="3"/>
      <c r="D2" s="3" t="s">
        <v>3</v>
      </c>
      <c r="E2" s="3"/>
      <c r="F2" s="3" t="s">
        <v>4</v>
      </c>
      <c r="G2" s="3" t="s">
        <v>5</v>
      </c>
      <c r="H2" s="3"/>
      <c r="I2" s="3" t="s">
        <v>6</v>
      </c>
      <c r="J2" s="3"/>
    </row>
    <row r="3" ht="17.25" customHeight="1" spans="1:12">
      <c r="A3" s="4"/>
      <c r="B3" s="5"/>
      <c r="C3" s="5"/>
      <c r="D3" s="5"/>
      <c r="E3" s="5"/>
      <c r="F3" s="5"/>
      <c r="G3" s="5"/>
      <c r="H3" s="5"/>
      <c r="I3" s="5" t="s">
        <v>7</v>
      </c>
      <c r="J3" s="5" t="s">
        <v>8</v>
      </c>
    </row>
    <row r="4" ht="183" customHeight="1" spans="1:12">
      <c r="A4" s="4">
        <v>1</v>
      </c>
      <c r="B4" s="6" t="s">
        <v>9</v>
      </c>
      <c r="C4" s="6"/>
      <c r="D4" s="6" t="s">
        <v>10</v>
      </c>
      <c r="E4" s="6"/>
      <c r="F4" s="5" t="s">
        <v>11</v>
      </c>
      <c r="G4" s="7">
        <v>1</v>
      </c>
      <c r="H4" s="7"/>
      <c r="I4" s="8">
        <v>35.332704</v>
      </c>
      <c r="J4" s="8">
        <f>G4*I4</f>
        <v>35.332704</v>
      </c>
      <c r="L4" s="9"/>
    </row>
    <row r="5" ht="183" customHeight="1" spans="1:12">
      <c r="A5" s="4">
        <v>2</v>
      </c>
      <c r="B5" s="6" t="s">
        <v>12</v>
      </c>
      <c r="C5" s="6"/>
      <c r="D5" s="6" t="s">
        <v>13</v>
      </c>
      <c r="E5" s="6"/>
      <c r="F5" s="5" t="s">
        <v>14</v>
      </c>
      <c r="G5" s="7">
        <v>1</v>
      </c>
      <c r="H5" s="7"/>
      <c r="I5" s="8">
        <v>21.41376</v>
      </c>
      <c r="J5" s="8">
        <f t="shared" ref="J5:J17" si="0">G5*I5</f>
        <v>21.41376</v>
      </c>
      <c r="L5" s="9"/>
    </row>
    <row r="6" ht="183" customHeight="1" spans="1:12">
      <c r="A6" s="4">
        <v>3</v>
      </c>
      <c r="B6" s="6" t="s">
        <v>15</v>
      </c>
      <c r="C6" s="6"/>
      <c r="D6" s="6" t="s">
        <v>16</v>
      </c>
      <c r="E6" s="6"/>
      <c r="F6" s="5" t="s">
        <v>14</v>
      </c>
      <c r="G6" s="7">
        <v>1</v>
      </c>
      <c r="H6" s="7"/>
      <c r="I6" s="8">
        <v>21.41376</v>
      </c>
      <c r="J6" s="8">
        <f t="shared" si="0"/>
        <v>21.41376</v>
      </c>
      <c r="L6" s="9"/>
    </row>
    <row r="7" ht="183" customHeight="1" spans="1:12">
      <c r="A7" s="4">
        <v>4</v>
      </c>
      <c r="B7" s="6" t="s">
        <v>17</v>
      </c>
      <c r="C7" s="6"/>
      <c r="D7" s="6" t="s">
        <v>18</v>
      </c>
      <c r="E7" s="6"/>
      <c r="F7" s="5" t="s">
        <v>19</v>
      </c>
      <c r="G7" s="7">
        <v>1</v>
      </c>
      <c r="H7" s="7"/>
      <c r="I7" s="8">
        <v>6.959472</v>
      </c>
      <c r="J7" s="8">
        <f t="shared" si="0"/>
        <v>6.959472</v>
      </c>
      <c r="L7" s="9"/>
    </row>
    <row r="8" ht="183" customHeight="1" spans="1:12">
      <c r="A8" s="4">
        <v>5</v>
      </c>
      <c r="B8" s="6" t="s">
        <v>20</v>
      </c>
      <c r="C8" s="6"/>
      <c r="D8" s="6" t="s">
        <v>21</v>
      </c>
      <c r="E8" s="6"/>
      <c r="F8" s="5" t="s">
        <v>14</v>
      </c>
      <c r="G8" s="7">
        <v>1</v>
      </c>
      <c r="H8" s="7"/>
      <c r="I8" s="8">
        <v>21.41376</v>
      </c>
      <c r="J8" s="8">
        <f t="shared" si="0"/>
        <v>21.41376</v>
      </c>
      <c r="L8" s="9"/>
    </row>
    <row r="9" ht="126.75" customHeight="1" spans="1:12">
      <c r="A9" s="4">
        <v>6</v>
      </c>
      <c r="B9" s="6" t="s">
        <v>22</v>
      </c>
      <c r="C9" s="6"/>
      <c r="D9" s="6" t="s">
        <v>23</v>
      </c>
      <c r="E9" s="6"/>
      <c r="F9" s="5" t="s">
        <v>11</v>
      </c>
      <c r="G9" s="7">
        <v>1</v>
      </c>
      <c r="H9" s="7"/>
      <c r="I9" s="8">
        <v>48.18096</v>
      </c>
      <c r="J9" s="8">
        <f t="shared" si="0"/>
        <v>48.18096</v>
      </c>
      <c r="L9" s="9"/>
    </row>
    <row r="10" ht="183" customHeight="1" spans="1:12">
      <c r="A10" s="4">
        <v>7</v>
      </c>
      <c r="B10" s="6" t="s">
        <v>24</v>
      </c>
      <c r="C10" s="6"/>
      <c r="D10" s="6" t="s">
        <v>25</v>
      </c>
      <c r="E10" s="6"/>
      <c r="F10" s="5" t="s">
        <v>14</v>
      </c>
      <c r="G10" s="7">
        <v>1</v>
      </c>
      <c r="H10" s="7"/>
      <c r="I10" s="8">
        <v>360.821856</v>
      </c>
      <c r="J10" s="8">
        <f t="shared" si="0"/>
        <v>360.821856</v>
      </c>
      <c r="L10" s="9"/>
    </row>
    <row r="11" ht="171.75" customHeight="1" spans="1:12">
      <c r="A11" s="4">
        <v>8</v>
      </c>
      <c r="B11" s="6" t="s">
        <v>26</v>
      </c>
      <c r="C11" s="6"/>
      <c r="D11" s="6" t="s">
        <v>27</v>
      </c>
      <c r="E11" s="6"/>
      <c r="F11" s="5" t="s">
        <v>14</v>
      </c>
      <c r="G11" s="7">
        <v>1</v>
      </c>
      <c r="H11" s="7"/>
      <c r="I11" s="8">
        <v>160.6032</v>
      </c>
      <c r="J11" s="8">
        <f t="shared" si="0"/>
        <v>160.6032</v>
      </c>
      <c r="L11" s="9"/>
    </row>
    <row r="12" ht="171.75" customHeight="1" spans="1:12">
      <c r="A12" s="4">
        <v>9</v>
      </c>
      <c r="B12" s="6" t="s">
        <v>28</v>
      </c>
      <c r="C12" s="6"/>
      <c r="D12" s="6" t="s">
        <v>29</v>
      </c>
      <c r="E12" s="6"/>
      <c r="F12" s="5" t="s">
        <v>14</v>
      </c>
      <c r="G12" s="7">
        <v>1</v>
      </c>
      <c r="H12" s="7"/>
      <c r="I12" s="8">
        <v>85.65504</v>
      </c>
      <c r="J12" s="8">
        <f t="shared" si="0"/>
        <v>85.65504</v>
      </c>
      <c r="L12" s="9"/>
    </row>
    <row r="13" ht="171.75" customHeight="1" spans="1:12">
      <c r="A13" s="4">
        <v>10</v>
      </c>
      <c r="B13" s="6" t="s">
        <v>30</v>
      </c>
      <c r="C13" s="6"/>
      <c r="D13" s="6" t="s">
        <v>31</v>
      </c>
      <c r="E13" s="6"/>
      <c r="F13" s="5" t="s">
        <v>11</v>
      </c>
      <c r="G13" s="7">
        <v>1</v>
      </c>
      <c r="H13" s="7"/>
      <c r="I13" s="8">
        <v>35.332704</v>
      </c>
      <c r="J13" s="8">
        <f t="shared" si="0"/>
        <v>35.332704</v>
      </c>
      <c r="L13" s="9"/>
    </row>
    <row r="14" ht="171.75" customHeight="1" spans="1:12">
      <c r="A14" s="4">
        <v>11</v>
      </c>
      <c r="B14" s="6" t="s">
        <v>32</v>
      </c>
      <c r="C14" s="6"/>
      <c r="D14" s="6" t="s">
        <v>33</v>
      </c>
      <c r="E14" s="6"/>
      <c r="F14" s="5" t="s">
        <v>11</v>
      </c>
      <c r="G14" s="7">
        <v>1</v>
      </c>
      <c r="H14" s="7"/>
      <c r="I14" s="8">
        <v>117.77568</v>
      </c>
      <c r="J14" s="8">
        <f t="shared" si="0"/>
        <v>117.77568</v>
      </c>
      <c r="L14" s="9"/>
    </row>
    <row r="15" ht="126.75" customHeight="1" spans="1:12">
      <c r="A15" s="4">
        <v>12</v>
      </c>
      <c r="B15" s="6" t="s">
        <v>34</v>
      </c>
      <c r="C15" s="6"/>
      <c r="D15" s="6" t="s">
        <v>35</v>
      </c>
      <c r="E15" s="6"/>
      <c r="F15" s="5" t="s">
        <v>14</v>
      </c>
      <c r="G15" s="7">
        <v>1</v>
      </c>
      <c r="H15" s="7"/>
      <c r="I15" s="8">
        <v>10.70688</v>
      </c>
      <c r="J15" s="8">
        <f t="shared" si="0"/>
        <v>10.70688</v>
      </c>
      <c r="L15" s="9"/>
    </row>
    <row r="16" ht="126.75" customHeight="1" spans="1:12">
      <c r="A16" s="4">
        <v>13</v>
      </c>
      <c r="B16" s="6" t="s">
        <v>36</v>
      </c>
      <c r="C16" s="6"/>
      <c r="D16" s="6" t="s">
        <v>37</v>
      </c>
      <c r="E16" s="6"/>
      <c r="F16" s="5" t="s">
        <v>19</v>
      </c>
      <c r="G16" s="7">
        <v>1</v>
      </c>
      <c r="H16" s="7"/>
      <c r="I16" s="8">
        <v>6.959472</v>
      </c>
      <c r="J16" s="8">
        <f t="shared" si="0"/>
        <v>6.959472</v>
      </c>
      <c r="L16" s="9"/>
    </row>
    <row r="17" ht="183" customHeight="1" spans="1:12">
      <c r="A17" s="4">
        <v>14</v>
      </c>
      <c r="B17" s="6" t="s">
        <v>38</v>
      </c>
      <c r="C17" s="6"/>
      <c r="D17" s="6" t="s">
        <v>39</v>
      </c>
      <c r="E17" s="6"/>
      <c r="F17" s="5" t="s">
        <v>19</v>
      </c>
      <c r="G17" s="7">
        <v>1</v>
      </c>
      <c r="H17" s="7"/>
      <c r="I17" s="8">
        <v>7.494816</v>
      </c>
      <c r="J17" s="8">
        <f t="shared" si="0"/>
        <v>7.494816</v>
      </c>
      <c r="L17" s="9"/>
    </row>
    <row r="18" ht="30" customHeight="1" spans="1:12">
      <c r="A18" s="10" t="s">
        <v>40</v>
      </c>
      <c r="B18" s="11"/>
      <c r="C18" s="11"/>
      <c r="D18" s="11"/>
      <c r="E18" s="11"/>
      <c r="F18" s="11"/>
      <c r="G18" s="11"/>
      <c r="H18" s="11"/>
      <c r="I18" s="11"/>
      <c r="J18" s="12">
        <f>SUM(J4:J17)</f>
        <v>940.064064</v>
      </c>
    </row>
  </sheetData>
  <mergeCells count="50">
    <mergeCell ref="A1:J1"/>
    <mergeCell ref="I2:J2"/>
    <mergeCell ref="B4:C4"/>
    <mergeCell ref="D4:E4"/>
    <mergeCell ref="G4:H4"/>
    <mergeCell ref="B5:C5"/>
    <mergeCell ref="D5:E5"/>
    <mergeCell ref="G5:H5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A18:I18"/>
    <mergeCell ref="A2:A3"/>
    <mergeCell ref="F2:F3"/>
    <mergeCell ref="B2:C3"/>
    <mergeCell ref="D2:E3"/>
    <mergeCell ref="G2:H3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2025-11-28T16:48:00Z</dcterms:created>
  <dcterms:modified xsi:type="dcterms:W3CDTF">2026-01-07T03:02:21Z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E5DBF73406504F08875BD7B659489731_12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