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200" windowHeight="6880"/>
  </bookViews>
  <sheets>
    <sheet name="明细表 " sheetId="3" r:id="rId1"/>
  </sheets>
  <definedNames>
    <definedName name="_xlnm.Print_Area" localSheetId="0">'明细表 '!$A$1:$I$19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<sst xmlns="http://schemas.openxmlformats.org/spreadsheetml/2006/main" count="49" uniqueCount="41">
  <si>
    <t>上城奥邻6栋防水整改工程量清单（第二次）</t>
  </si>
  <si>
    <t>序
号</t>
  </si>
  <si>
    <t>项目名称</t>
  </si>
  <si>
    <t>项目内容</t>
  </si>
  <si>
    <t>单
位</t>
  </si>
  <si>
    <t>工程
数量</t>
  </si>
  <si>
    <t>单价
（元）</t>
  </si>
  <si>
    <t>合  价
（元）</t>
  </si>
  <si>
    <t>品牌</t>
  </si>
  <si>
    <t>备注</t>
  </si>
  <si>
    <t>a</t>
  </si>
  <si>
    <t>b</t>
  </si>
  <si>
    <t>a×b</t>
  </si>
  <si>
    <t>一</t>
  </si>
  <si>
    <t>整改工程</t>
  </si>
  <si>
    <t>屋面基层处理</t>
  </si>
  <si>
    <t>1.剔除屋面层裂缝、夹渣、进行处理；
2.烟道.排气口.阴角等做特殊处理;
3.水泥砂浆找平；
4.满足招标文件做法要求；</t>
  </si>
  <si>
    <t>㎡</t>
  </si>
  <si>
    <t>防水层</t>
  </si>
  <si>
    <t>1.刷JS水泥基防水涂料
2.刷911聚氨酯
3.满刷底子油一遍
4.4mm厚SBS防水卷材
5.屋面防水卷材上翻女儿墙满做；
6.特殊部位按招标文件做法要求做附加层
7.满足招标文件做法要求；</t>
  </si>
  <si>
    <t>防水卷材保护层</t>
  </si>
  <si>
    <t>1.适配于防水卷材,厚度符合国家标准；
2.水泥砂浆保护层；
3.50cm厚C20瓜米石砼保护层（及找平层）（内配钢丝网)；
4.满足招标文件做法要求；</t>
  </si>
  <si>
    <t>女儿墙开槽及防水处理</t>
  </si>
  <si>
    <t>1.内墙面空鼓、起翘、裂缝等缺陷排除；
2.空鼓处水泥砂浆抹面；
3.挂网粉刷抗裂砂浆；
4.满足招标文件做法要求；</t>
  </si>
  <si>
    <t>电梯机房外墙防水</t>
  </si>
  <si>
    <t>1.剔除墙面空鼓、裂缝层；
2.墙面水泥砂浆修复；                        
3.涂刮抗裂砂浆、挂网格布 ；
4.满足招标文件做法要求</t>
  </si>
  <si>
    <t>吊顶恢复</t>
  </si>
  <si>
    <t>1.石膏板修复及乳胶漆修复</t>
  </si>
  <si>
    <t>二</t>
  </si>
  <si>
    <t>材料转运及清洁</t>
  </si>
  <si>
    <t>二次搬运、垃圾清运</t>
  </si>
  <si>
    <t>项</t>
  </si>
  <si>
    <t>辅材</t>
  </si>
  <si>
    <t>三</t>
  </si>
  <si>
    <t>安全文明施工费</t>
  </si>
  <si>
    <t>四</t>
  </si>
  <si>
    <t>管理费和利润</t>
  </si>
  <si>
    <t>五</t>
  </si>
  <si>
    <t>税金</t>
  </si>
  <si>
    <t>六</t>
  </si>
  <si>
    <t>工程总造价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</si>
</sst>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#,##0_ "/>
    <numFmt numFmtId="178" formatCode="0_ "/>
    <numFmt numFmtId="179" formatCode="0.00_ "/>
  </numFmts>
  <fonts count="29">
    <font>
      <sz val="12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6"/>
      <name val="宋体"/>
      <charset val="134"/>
      <scheme val="minor"/>
    </font>
    <font>
      <b/>
      <sz val="10"/>
      <name val="楷体"/>
      <charset val="134"/>
    </font>
    <font>
      <b/>
      <sz val="10"/>
      <color theme="1"/>
      <name val="宋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0"/>
      <color theme="3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9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/>
    <xf numFmtId="0" fontId="0" fillId="0" borderId="0"/>
  </cellStyleXfs>
  <cellXfs count="4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4" fontId="4" fillId="0" borderId="1" xfId="49" applyNumberFormat="1" applyFont="1" applyFill="1" applyBorder="1" applyAlignment="1">
      <alignment horizontal="center" vertical="center" wrapText="1"/>
    </xf>
    <xf numFmtId="176" fontId="4" fillId="0" borderId="1" xfId="49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4" fontId="4" fillId="0" borderId="2" xfId="49" applyNumberFormat="1" applyFont="1" applyFill="1" applyBorder="1" applyAlignment="1">
      <alignment horizontal="center" vertical="center" wrapText="1"/>
    </xf>
    <xf numFmtId="176" fontId="4" fillId="0" borderId="2" xfId="49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 wrapText="1"/>
    </xf>
    <xf numFmtId="4" fontId="4" fillId="0" borderId="4" xfId="49" applyNumberFormat="1" applyFont="1" applyFill="1" applyBorder="1" applyAlignment="1">
      <alignment horizontal="center" vertical="center" wrapText="1"/>
    </xf>
    <xf numFmtId="176" fontId="4" fillId="0" borderId="4" xfId="49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178" fontId="6" fillId="0" borderId="1" xfId="0" applyNumberFormat="1" applyFont="1" applyFill="1" applyBorder="1" applyAlignment="1">
      <alignment horizontal="center" vertical="center"/>
    </xf>
    <xf numFmtId="9" fontId="5" fillId="0" borderId="1" xfId="0" applyNumberFormat="1" applyFont="1" applyFill="1" applyBorder="1" applyAlignment="1">
      <alignment horizontal="center" vertical="center" wrapText="1"/>
    </xf>
    <xf numFmtId="43" fontId="2" fillId="0" borderId="1" xfId="0" applyNumberFormat="1" applyFont="1" applyFill="1" applyBorder="1" applyAlignment="1">
      <alignment horizontal="center" vertical="center" wrapText="1"/>
    </xf>
    <xf numFmtId="179" fontId="6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0,0_x000d__x000a_NA_x000d__x000a_" xfId="49"/>
    <cellStyle name="常规 2" xfId="50"/>
  </cellStyles>
  <tableStyles count="0" defaultTableStyle="TableStyleMedium2" defaultPivotStyle="PivotStyleLight16"/>
  <colors>
    <mruColors>
      <color rgb="00CCFFCC"/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19"/>
  <sheetViews>
    <sheetView tabSelected="1" zoomScale="85" zoomScaleNormal="85" zoomScaleSheetLayoutView="85" workbookViewId="0">
      <selection activeCell="F7" sqref="F7"/>
    </sheetView>
  </sheetViews>
  <sheetFormatPr defaultColWidth="9" defaultRowHeight="32.1" customHeight="1"/>
  <cols>
    <col min="1" max="1" width="4.25" style="3" customWidth="1"/>
    <col min="2" max="2" width="28.375" style="4" customWidth="1"/>
    <col min="3" max="3" width="44.9" style="4" customWidth="1"/>
    <col min="4" max="4" width="7.25" style="4" customWidth="1"/>
    <col min="5" max="5" width="9.25" style="5" customWidth="1"/>
    <col min="6" max="6" width="12.5" style="3" customWidth="1"/>
    <col min="7" max="8" width="14.125" style="5" customWidth="1"/>
    <col min="9" max="9" width="26.125" style="3" customWidth="1"/>
    <col min="10" max="10" width="11.25" style="3" customWidth="1"/>
    <col min="11" max="11" width="12.625" style="3"/>
    <col min="12" max="12" width="11.125" style="3"/>
    <col min="13" max="16384" width="9" style="3"/>
  </cols>
  <sheetData>
    <row r="1" s="1" customFormat="1" customHeight="1" spans="1:9">
      <c r="A1" s="6" t="s">
        <v>0</v>
      </c>
      <c r="B1" s="6"/>
      <c r="C1" s="6"/>
      <c r="D1" s="6"/>
      <c r="E1" s="7"/>
      <c r="F1" s="6"/>
      <c r="G1" s="7"/>
      <c r="H1" s="7"/>
      <c r="I1" s="6"/>
    </row>
    <row r="2" s="1" customFormat="1" ht="12.95" customHeight="1" spans="1:9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10" t="s">
        <v>6</v>
      </c>
      <c r="G2" s="11" t="s">
        <v>7</v>
      </c>
      <c r="H2" s="12" t="s">
        <v>8</v>
      </c>
      <c r="I2" s="12" t="s">
        <v>9</v>
      </c>
    </row>
    <row r="3" s="1" customFormat="1" ht="12.95" customHeight="1" spans="1:9">
      <c r="A3" s="13"/>
      <c r="B3" s="13"/>
      <c r="C3" s="13"/>
      <c r="D3" s="13"/>
      <c r="E3" s="9"/>
      <c r="F3" s="10"/>
      <c r="G3" s="11"/>
      <c r="H3" s="12"/>
      <c r="I3" s="12"/>
    </row>
    <row r="4" s="1" customFormat="1" ht="12.95" customHeight="1" spans="1:9">
      <c r="A4" s="13"/>
      <c r="B4" s="13"/>
      <c r="C4" s="13"/>
      <c r="D4" s="13"/>
      <c r="E4" s="14" t="s">
        <v>10</v>
      </c>
      <c r="F4" s="15" t="s">
        <v>11</v>
      </c>
      <c r="G4" s="16" t="s">
        <v>12</v>
      </c>
      <c r="H4" s="12"/>
      <c r="I4" s="12"/>
    </row>
    <row r="5" s="1" customFormat="1" ht="12.95" customHeight="1" spans="1:9">
      <c r="A5" s="17"/>
      <c r="B5" s="17"/>
      <c r="C5" s="17"/>
      <c r="D5" s="17"/>
      <c r="E5" s="18"/>
      <c r="F5" s="19"/>
      <c r="G5" s="20"/>
      <c r="H5" s="12"/>
      <c r="I5" s="12"/>
    </row>
    <row r="6" s="2" customFormat="1" ht="24" customHeight="1" spans="1:9">
      <c r="A6" s="21" t="s">
        <v>13</v>
      </c>
      <c r="B6" s="22" t="s">
        <v>14</v>
      </c>
      <c r="C6" s="23"/>
      <c r="D6" s="24"/>
      <c r="E6" s="25"/>
      <c r="F6" s="26"/>
      <c r="G6" s="25"/>
      <c r="H6" s="25"/>
      <c r="I6" s="42"/>
    </row>
    <row r="7" s="2" customFormat="1" ht="63" customHeight="1" outlineLevel="1" spans="1:9">
      <c r="A7" s="27">
        <v>1</v>
      </c>
      <c r="B7" s="28" t="s">
        <v>15</v>
      </c>
      <c r="C7" s="29" t="s">
        <v>16</v>
      </c>
      <c r="D7" s="30" t="s">
        <v>17</v>
      </c>
      <c r="E7" s="30">
        <v>402</v>
      </c>
      <c r="F7" s="30"/>
      <c r="G7" s="30"/>
      <c r="H7" s="30"/>
      <c r="I7" s="29"/>
    </row>
    <row r="8" s="2" customFormat="1" ht="101" customHeight="1" outlineLevel="1" spans="1:9">
      <c r="A8" s="27">
        <v>2</v>
      </c>
      <c r="B8" s="28" t="s">
        <v>18</v>
      </c>
      <c r="C8" s="29" t="s">
        <v>19</v>
      </c>
      <c r="D8" s="30" t="s">
        <v>17</v>
      </c>
      <c r="E8" s="30">
        <v>673</v>
      </c>
      <c r="F8" s="30"/>
      <c r="G8" s="30"/>
      <c r="H8" s="30"/>
      <c r="I8" s="29"/>
    </row>
    <row r="9" s="2" customFormat="1" ht="57" customHeight="1" outlineLevel="1" spans="1:9">
      <c r="A9" s="27">
        <v>3</v>
      </c>
      <c r="B9" s="28" t="s">
        <v>20</v>
      </c>
      <c r="C9" s="29" t="s">
        <v>21</v>
      </c>
      <c r="D9" s="30" t="s">
        <v>17</v>
      </c>
      <c r="E9" s="30">
        <v>402</v>
      </c>
      <c r="F9" s="30"/>
      <c r="G9" s="30"/>
      <c r="H9" s="30"/>
      <c r="I9" s="29"/>
    </row>
    <row r="10" s="2" customFormat="1" ht="58" customHeight="1" outlineLevel="1" spans="1:9">
      <c r="A10" s="27">
        <v>4</v>
      </c>
      <c r="B10" s="28" t="s">
        <v>22</v>
      </c>
      <c r="C10" s="29" t="s">
        <v>23</v>
      </c>
      <c r="D10" s="30" t="s">
        <v>17</v>
      </c>
      <c r="E10" s="30">
        <v>256</v>
      </c>
      <c r="F10" s="30"/>
      <c r="G10" s="30"/>
      <c r="H10" s="30"/>
      <c r="I10" s="29"/>
    </row>
    <row r="11" s="2" customFormat="1" ht="71" customHeight="1" outlineLevel="1" spans="1:9">
      <c r="A11" s="27">
        <v>5</v>
      </c>
      <c r="B11" s="29" t="s">
        <v>24</v>
      </c>
      <c r="C11" s="29" t="s">
        <v>25</v>
      </c>
      <c r="D11" s="30" t="s">
        <v>17</v>
      </c>
      <c r="E11" s="31">
        <v>94</v>
      </c>
      <c r="F11" s="32"/>
      <c r="G11" s="30"/>
      <c r="H11" s="30"/>
      <c r="I11" s="44"/>
    </row>
    <row r="12" s="2" customFormat="1" ht="21.95" customHeight="1" outlineLevel="1" spans="1:9">
      <c r="A12" s="27">
        <v>6</v>
      </c>
      <c r="B12" s="29" t="s">
        <v>26</v>
      </c>
      <c r="C12" s="29" t="s">
        <v>27</v>
      </c>
      <c r="D12" s="30" t="s">
        <v>17</v>
      </c>
      <c r="E12" s="31">
        <v>5</v>
      </c>
      <c r="F12" s="32"/>
      <c r="G12" s="30"/>
      <c r="H12" s="30"/>
      <c r="I12" s="44"/>
    </row>
    <row r="13" s="1" customFormat="1" ht="24" customHeight="1" spans="1:9">
      <c r="A13" s="33" t="s">
        <v>28</v>
      </c>
      <c r="B13" s="22" t="s">
        <v>29</v>
      </c>
      <c r="C13" s="34"/>
      <c r="D13" s="34"/>
      <c r="E13" s="35"/>
      <c r="F13" s="26"/>
      <c r="G13" s="26"/>
      <c r="H13" s="26"/>
      <c r="I13" s="42"/>
    </row>
    <row r="14" s="1" customFormat="1" ht="24" customHeight="1" outlineLevel="1" spans="1:9">
      <c r="A14" s="36">
        <v>1</v>
      </c>
      <c r="B14" s="37" t="s">
        <v>30</v>
      </c>
      <c r="C14" s="27"/>
      <c r="D14" s="27" t="s">
        <v>31</v>
      </c>
      <c r="E14" s="31">
        <v>1</v>
      </c>
      <c r="F14" s="32"/>
      <c r="G14" s="32"/>
      <c r="H14" s="32"/>
      <c r="I14" s="42"/>
    </row>
    <row r="15" s="1" customFormat="1" ht="24" customHeight="1" outlineLevel="1" spans="1:9">
      <c r="A15" s="33">
        <v>2</v>
      </c>
      <c r="B15" s="37" t="s">
        <v>32</v>
      </c>
      <c r="C15" s="34"/>
      <c r="D15" s="34" t="s">
        <v>31</v>
      </c>
      <c r="E15" s="31">
        <v>1</v>
      </c>
      <c r="F15" s="26"/>
      <c r="G15" s="26"/>
      <c r="H15" s="26"/>
      <c r="I15" s="42"/>
    </row>
    <row r="16" s="1" customFormat="1" ht="24" customHeight="1" spans="1:9">
      <c r="A16" s="33" t="s">
        <v>33</v>
      </c>
      <c r="B16" s="22" t="s">
        <v>34</v>
      </c>
      <c r="C16" s="34"/>
      <c r="D16" s="34" t="s">
        <v>31</v>
      </c>
      <c r="E16" s="38">
        <v>1</v>
      </c>
      <c r="F16" s="26"/>
      <c r="G16" s="26"/>
      <c r="H16" s="26"/>
      <c r="I16" s="42"/>
    </row>
    <row r="17" s="1" customFormat="1" ht="24" customHeight="1" spans="1:9">
      <c r="A17" s="33" t="s">
        <v>35</v>
      </c>
      <c r="B17" s="22" t="s">
        <v>36</v>
      </c>
      <c r="C17" s="39"/>
      <c r="D17" s="34" t="s">
        <v>31</v>
      </c>
      <c r="E17" s="38">
        <v>1</v>
      </c>
      <c r="F17" s="26"/>
      <c r="G17" s="40">
        <f>SUM(G6:G15)*C17</f>
        <v>0</v>
      </c>
      <c r="H17" s="26"/>
      <c r="I17" s="42"/>
    </row>
    <row r="18" s="1" customFormat="1" ht="24" customHeight="1" spans="1:9">
      <c r="A18" s="33" t="s">
        <v>37</v>
      </c>
      <c r="B18" s="22" t="s">
        <v>38</v>
      </c>
      <c r="C18" s="39"/>
      <c r="D18" s="34"/>
      <c r="E18" s="41"/>
      <c r="F18" s="26"/>
      <c r="G18" s="40">
        <f>SUM(G6:G17)*C18</f>
        <v>0</v>
      </c>
      <c r="H18" s="26"/>
      <c r="I18" s="42"/>
    </row>
    <row r="19" s="2" customFormat="1" ht="24" customHeight="1" spans="1:9">
      <c r="A19" s="33" t="s">
        <v>39</v>
      </c>
      <c r="B19" s="42" t="s">
        <v>40</v>
      </c>
      <c r="C19" s="43"/>
      <c r="D19" s="24"/>
      <c r="E19" s="25"/>
      <c r="F19" s="26"/>
      <c r="G19" s="40">
        <f>SUM(G6:G18)</f>
        <v>0</v>
      </c>
      <c r="H19" s="25"/>
      <c r="I19" s="42"/>
    </row>
  </sheetData>
  <mergeCells count="13">
    <mergeCell ref="A1:I1"/>
    <mergeCell ref="A2:A5"/>
    <mergeCell ref="B2:B5"/>
    <mergeCell ref="C2:C5"/>
    <mergeCell ref="D2:D5"/>
    <mergeCell ref="E2:E3"/>
    <mergeCell ref="E4:E5"/>
    <mergeCell ref="F2:F3"/>
    <mergeCell ref="F4:F5"/>
    <mergeCell ref="G2:G3"/>
    <mergeCell ref="G4:G5"/>
    <mergeCell ref="H2:H5"/>
    <mergeCell ref="I2:I5"/>
  </mergeCells>
  <pageMargins left="0.751388888888889" right="0.751388888888889" top="0.53125" bottom="0.5" header="0.259722222222222" footer="0.31875"/>
  <pageSetup paperSize="9" scale="79" fitToHeight="0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有所思</cp:lastModifiedBy>
  <dcterms:created xsi:type="dcterms:W3CDTF">2022-02-10T08:07:00Z</dcterms:created>
  <cp:lastPrinted>2022-07-28T08:23:00Z</cp:lastPrinted>
  <dcterms:modified xsi:type="dcterms:W3CDTF">2025-07-21T05:48:43Z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5A83CEF850BF463581D53465B9BF81E6_13</vt:lpwstr>
  </property>
  <property fmtid="{D5CDD505-2E9C-101B-9397-08002B2CF9AE}" pid="3" name="KSOProductBuildVer">
    <vt:lpwstr>2052-12.1.0.21915</vt:lpwstr>
  </property>
</Properties>
</file>