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<sst xmlns="http://schemas.openxmlformats.org/spreadsheetml/2006/main" count="39" uniqueCount="39">
  <si>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2026年虎溪街道农村道路清扫保洁服务预算</t>
  </si>
  <si>
    <t>道路清扫保洁</t>
  </si>
  <si>
    <t>道路名称</t>
  </si>
  <si>
    <t>长度（m）</t>
  </si>
  <si>
    <t>清扫范围</t>
  </si>
  <si>
    <t>时间</t>
  </si>
  <si>
    <t>单位</t>
  </si>
  <si>
    <t>单价</t>
  </si>
  <si>
    <t>合计</t>
  </si>
  <si>
    <t>廖郑路</t>
  </si>
  <si>
    <t>包含路面、边沟、边坡、落石、侵占路面杂草、37个普通垃圾桶（含四分类桶）、道路外缘起向外不少于5米范围</t>
  </si>
  <si>
    <t>日常保洁</t>
  </si>
  <si>
    <t>元/M/年</t>
  </si>
  <si>
    <t>廖郑路支路</t>
  </si>
  <si>
    <t>廖过路</t>
  </si>
  <si>
    <t>万家宅院大道</t>
  </si>
  <si>
    <t>山水涧支路</t>
  </si>
  <si>
    <t>邹王路</t>
  </si>
  <si>
    <t>邹王路支路一</t>
  </si>
  <si>
    <t>邹王路支路二</t>
  </si>
  <si>
    <t>邹王路支路三</t>
  </si>
  <si>
    <t>建史路</t>
  </si>
  <si>
    <t>璧山界支路</t>
  </si>
  <si>
    <t>乡千里支路</t>
  </si>
  <si>
    <t>安置房支路</t>
  </si>
  <si>
    <t>伴山支路</t>
  </si>
  <si>
    <t>杨家沟水库支路</t>
  </si>
  <si>
    <t>美水路</t>
  </si>
  <si>
    <t>伍界路</t>
  </si>
  <si>
    <t>界雷路</t>
  </si>
  <si>
    <t>伍糍路</t>
  </si>
  <si>
    <t>虎溪老街</t>
  </si>
  <si>
    <t>路面</t>
  </si>
  <si>
    <t>总长度</t>
  </si>
  <si>
    <t>垃圾清运</t>
  </si>
  <si>
    <t>数量</t>
  </si>
  <si>
    <t>每日清运</t>
  </si>
  <si>
    <t>元/个/年</t>
  </si>
  <si>
    <t>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</si>
</sst>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2" workbookViewId="0">
      <selection activeCell="B8" sqref="$A8:$XFD8"/>
    </sheetView>
  </sheetViews>
  <sheetFormatPr defaultColWidth="9" defaultRowHeight="13.5" outlineLevelCol="7"/>
  <cols>
    <col min="1" max="1" width="9.875" customWidth="1"/>
    <col min="2" max="2" width="14.25" customWidth="1"/>
    <col min="3" max="3" width="16.625" customWidth="1"/>
    <col min="4" max="4" width="12" customWidth="1"/>
    <col min="5" max="5" width="13.5" customWidth="1"/>
    <col min="6" max="6" width="11.75" customWidth="1"/>
    <col min="7" max="8" width="16.625" customWidth="1"/>
  </cols>
  <sheetData>
    <row r="1" ht="3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4" customHeight="1" spans="1:8">
      <c r="A3" s="5"/>
      <c r="B3" s="6" t="s">
        <v>9</v>
      </c>
      <c r="C3" s="7">
        <v>1217</v>
      </c>
      <c r="D3" s="6" t="s">
        <v>10</v>
      </c>
      <c r="E3" s="8" t="s">
        <v>11</v>
      </c>
      <c r="F3" s="8" t="s">
        <v>12</v>
      </c>
      <c r="G3" s="9">
        <v>13.55</v>
      </c>
      <c r="H3" s="9">
        <f>C3*G3</f>
        <v>16490.35</v>
      </c>
    </row>
    <row r="4" ht="34" customHeight="1" spans="1:8">
      <c r="A4" s="5"/>
      <c r="B4" s="6" t="s">
        <v>13</v>
      </c>
      <c r="C4" s="7">
        <v>100</v>
      </c>
      <c r="D4" s="6"/>
      <c r="E4" s="10"/>
      <c r="F4" s="10"/>
      <c r="G4" s="9">
        <v>13.55</v>
      </c>
      <c r="H4" s="9">
        <f>C4*G4</f>
        <v>1355</v>
      </c>
    </row>
    <row r="5" ht="34" customHeight="1" spans="1:8">
      <c r="A5" s="5"/>
      <c r="B5" s="6" t="s">
        <v>14</v>
      </c>
      <c r="C5" s="7">
        <v>1199</v>
      </c>
      <c r="D5" s="6"/>
      <c r="E5" s="10"/>
      <c r="F5" s="10"/>
      <c r="G5" s="9">
        <v>13.55</v>
      </c>
      <c r="H5" s="9">
        <f>C5*G5</f>
        <v>16246.45</v>
      </c>
    </row>
    <row r="6" ht="34" customHeight="1" spans="1:8">
      <c r="A6" s="5"/>
      <c r="B6" s="6" t="s">
        <v>15</v>
      </c>
      <c r="C6" s="6">
        <v>578</v>
      </c>
      <c r="D6" s="6"/>
      <c r="E6" s="10"/>
      <c r="F6" s="10"/>
      <c r="G6" s="9">
        <v>13.55</v>
      </c>
      <c r="H6" s="9">
        <f>C6*G6</f>
        <v>7831.9</v>
      </c>
    </row>
    <row r="7" ht="34" customHeight="1" spans="1:8">
      <c r="A7" s="5"/>
      <c r="B7" s="6" t="s">
        <v>16</v>
      </c>
      <c r="C7" s="6">
        <v>100</v>
      </c>
      <c r="D7" s="6"/>
      <c r="E7" s="10"/>
      <c r="F7" s="10"/>
      <c r="G7" s="9">
        <v>13.55</v>
      </c>
      <c r="H7" s="9">
        <f>C7*G7</f>
        <v>1355</v>
      </c>
    </row>
    <row r="8" ht="34" customHeight="1" spans="1:8">
      <c r="A8" s="5"/>
      <c r="B8" s="6" t="s">
        <v>17</v>
      </c>
      <c r="C8" s="6">
        <v>1022</v>
      </c>
      <c r="D8" s="6"/>
      <c r="E8" s="10"/>
      <c r="F8" s="10"/>
      <c r="G8" s="9">
        <v>13.55</v>
      </c>
      <c r="H8" s="9">
        <f t="shared" ref="H8:H22" si="0">C8*G8</f>
        <v>13848.1</v>
      </c>
    </row>
    <row r="9" ht="34" customHeight="1" spans="1:8">
      <c r="A9" s="5"/>
      <c r="B9" s="6" t="s">
        <v>18</v>
      </c>
      <c r="C9" s="6">
        <v>122</v>
      </c>
      <c r="D9" s="6"/>
      <c r="E9" s="10"/>
      <c r="F9" s="10"/>
      <c r="G9" s="9">
        <v>13.55</v>
      </c>
      <c r="H9" s="9">
        <f t="shared" si="0"/>
        <v>1653.1</v>
      </c>
    </row>
    <row r="10" ht="34" customHeight="1" spans="1:8">
      <c r="A10" s="5"/>
      <c r="B10" s="6" t="s">
        <v>19</v>
      </c>
      <c r="C10" s="6">
        <v>80</v>
      </c>
      <c r="D10" s="6"/>
      <c r="E10" s="10"/>
      <c r="F10" s="10"/>
      <c r="G10" s="9">
        <v>13.55</v>
      </c>
      <c r="H10" s="9">
        <f t="shared" si="0"/>
        <v>1084</v>
      </c>
    </row>
    <row r="11" ht="34" customHeight="1" spans="1:8">
      <c r="A11" s="5"/>
      <c r="B11" s="6" t="s">
        <v>20</v>
      </c>
      <c r="C11" s="6">
        <v>188</v>
      </c>
      <c r="D11" s="6"/>
      <c r="E11" s="10"/>
      <c r="F11" s="10"/>
      <c r="G11" s="9">
        <v>13.55</v>
      </c>
      <c r="H11" s="9">
        <f t="shared" si="0"/>
        <v>2547.4</v>
      </c>
    </row>
    <row r="12" ht="34" customHeight="1" spans="1:8">
      <c r="A12" s="5"/>
      <c r="B12" s="6" t="s">
        <v>21</v>
      </c>
      <c r="C12" s="7">
        <v>180</v>
      </c>
      <c r="D12" s="6"/>
      <c r="E12" s="10"/>
      <c r="F12" s="10"/>
      <c r="G12" s="9">
        <v>13.55</v>
      </c>
      <c r="H12" s="9">
        <f t="shared" si="0"/>
        <v>2439</v>
      </c>
    </row>
    <row r="13" ht="34" customHeight="1" spans="1:8">
      <c r="A13" s="5"/>
      <c r="B13" s="6" t="s">
        <v>22</v>
      </c>
      <c r="C13" s="7">
        <v>205</v>
      </c>
      <c r="D13" s="6"/>
      <c r="E13" s="10"/>
      <c r="F13" s="10"/>
      <c r="G13" s="9">
        <v>13.55</v>
      </c>
      <c r="H13" s="9">
        <f t="shared" si="0"/>
        <v>2777.75</v>
      </c>
    </row>
    <row r="14" ht="34" customHeight="1" spans="1:8">
      <c r="A14" s="5"/>
      <c r="B14" s="6" t="s">
        <v>23</v>
      </c>
      <c r="C14" s="7">
        <v>90</v>
      </c>
      <c r="D14" s="6"/>
      <c r="E14" s="10"/>
      <c r="F14" s="10"/>
      <c r="G14" s="9">
        <v>13.55</v>
      </c>
      <c r="H14" s="9">
        <f t="shared" si="0"/>
        <v>1219.5</v>
      </c>
    </row>
    <row r="15" ht="34" customHeight="1" spans="1:8">
      <c r="A15" s="5"/>
      <c r="B15" s="6" t="s">
        <v>24</v>
      </c>
      <c r="C15" s="7">
        <v>80</v>
      </c>
      <c r="D15" s="6"/>
      <c r="E15" s="10"/>
      <c r="F15" s="10"/>
      <c r="G15" s="9">
        <v>13.55</v>
      </c>
      <c r="H15" s="9">
        <f t="shared" si="0"/>
        <v>1084</v>
      </c>
    </row>
    <row r="16" ht="34" customHeight="1" spans="1:8">
      <c r="A16" s="5"/>
      <c r="B16" s="6" t="s">
        <v>25</v>
      </c>
      <c r="C16" s="6">
        <v>80</v>
      </c>
      <c r="D16" s="6"/>
      <c r="E16" s="10"/>
      <c r="F16" s="10"/>
      <c r="G16" s="9">
        <v>13.55</v>
      </c>
      <c r="H16" s="9">
        <f t="shared" si="0"/>
        <v>1084</v>
      </c>
    </row>
    <row r="17" ht="34" customHeight="1" spans="1:8">
      <c r="A17" s="5"/>
      <c r="B17" s="6" t="s">
        <v>26</v>
      </c>
      <c r="C17" s="7">
        <v>137</v>
      </c>
      <c r="D17" s="6"/>
      <c r="E17" s="10"/>
      <c r="F17" s="10"/>
      <c r="G17" s="9">
        <v>13.55</v>
      </c>
      <c r="H17" s="9">
        <f t="shared" si="0"/>
        <v>1856.35</v>
      </c>
    </row>
    <row r="18" ht="34" customHeight="1" spans="1:8">
      <c r="A18" s="5"/>
      <c r="B18" s="6" t="s">
        <v>27</v>
      </c>
      <c r="C18" s="6">
        <v>2034</v>
      </c>
      <c r="D18" s="6"/>
      <c r="E18" s="10"/>
      <c r="F18" s="10"/>
      <c r="G18" s="9">
        <v>13.55</v>
      </c>
      <c r="H18" s="9">
        <f t="shared" si="0"/>
        <v>27560.7</v>
      </c>
    </row>
    <row r="19" ht="34" customHeight="1" spans="1:8">
      <c r="A19" s="5"/>
      <c r="B19" s="6" t="s">
        <v>28</v>
      </c>
      <c r="C19" s="6">
        <v>3030</v>
      </c>
      <c r="D19" s="6"/>
      <c r="E19" s="10"/>
      <c r="F19" s="10"/>
      <c r="G19" s="9">
        <v>13.55</v>
      </c>
      <c r="H19" s="9">
        <f t="shared" si="0"/>
        <v>41056.5</v>
      </c>
    </row>
    <row r="20" ht="34" customHeight="1" spans="1:8">
      <c r="A20" s="5"/>
      <c r="B20" s="6" t="s">
        <v>29</v>
      </c>
      <c r="C20" s="6">
        <v>397</v>
      </c>
      <c r="D20" s="6"/>
      <c r="E20" s="10"/>
      <c r="F20" s="10"/>
      <c r="G20" s="9">
        <v>13.55</v>
      </c>
      <c r="H20" s="9">
        <f t="shared" si="0"/>
        <v>5379.35</v>
      </c>
    </row>
    <row r="21" ht="34" customHeight="1" spans="1:8">
      <c r="A21" s="5"/>
      <c r="B21" s="6" t="s">
        <v>30</v>
      </c>
      <c r="C21" s="6">
        <v>599</v>
      </c>
      <c r="D21" s="6"/>
      <c r="E21" s="10"/>
      <c r="F21" s="10"/>
      <c r="G21" s="9">
        <v>13.55</v>
      </c>
      <c r="H21" s="9">
        <f t="shared" si="0"/>
        <v>8116.45</v>
      </c>
    </row>
    <row r="22" ht="34" customHeight="1" spans="1:8">
      <c r="A22" s="5"/>
      <c r="B22" s="6" t="s">
        <v>31</v>
      </c>
      <c r="C22" s="6">
        <v>500</v>
      </c>
      <c r="D22" s="6" t="s">
        <v>32</v>
      </c>
      <c r="E22" s="11"/>
      <c r="F22" s="11"/>
      <c r="G22" s="9">
        <v>8.0302</v>
      </c>
      <c r="H22" s="9">
        <f t="shared" si="0"/>
        <v>4015.1</v>
      </c>
    </row>
    <row r="23" ht="34" customHeight="1" spans="1:8">
      <c r="A23" s="5"/>
      <c r="B23" s="6" t="s">
        <v>33</v>
      </c>
      <c r="C23" s="6">
        <f>SUM(C3:C22)</f>
        <v>11938</v>
      </c>
      <c r="D23" s="6"/>
      <c r="E23" s="6"/>
      <c r="F23" s="6"/>
      <c r="G23" s="6"/>
      <c r="H23" s="6">
        <f>SUM(H3:H22)</f>
        <v>159000</v>
      </c>
    </row>
    <row r="24" ht="70" customHeight="1" spans="1:8">
      <c r="A24" s="5" t="s">
        <v>34</v>
      </c>
      <c r="B24" s="5" t="s">
        <v>35</v>
      </c>
      <c r="C24" s="5">
        <v>17</v>
      </c>
      <c r="D24" s="5"/>
      <c r="E24" s="5" t="s">
        <v>36</v>
      </c>
      <c r="F24" s="5" t="s">
        <v>37</v>
      </c>
      <c r="G24" s="5">
        <v>13000</v>
      </c>
      <c r="H24" s="5">
        <f>C24*G24</f>
        <v>221000</v>
      </c>
    </row>
    <row r="25" ht="34" customHeight="1" spans="1:8">
      <c r="A25" s="5" t="s">
        <v>38</v>
      </c>
      <c r="B25" s="5"/>
      <c r="C25" s="5"/>
      <c r="D25" s="5"/>
      <c r="E25" s="5"/>
      <c r="F25" s="5"/>
      <c r="G25" s="5"/>
      <c r="H25" s="5">
        <f>H23+H24</f>
        <v>380000</v>
      </c>
    </row>
    <row r="26" ht="34" customHeight="1" spans="1:8">
      <c r="A26" s="12"/>
      <c r="B26" s="12"/>
      <c r="C26" s="12"/>
      <c r="D26" s="12"/>
      <c r="E26" s="12"/>
      <c r="F26" s="12"/>
      <c r="G26" s="12"/>
      <c r="H26" s="12"/>
    </row>
    <row r="27" ht="34" customHeight="1" spans="1:8">
      <c r="A27" s="12"/>
      <c r="B27" s="12"/>
      <c r="C27" s="12"/>
      <c r="D27" s="12"/>
      <c r="E27" s="12"/>
      <c r="F27" s="12"/>
      <c r="G27" s="12"/>
      <c r="H27" s="12"/>
    </row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</sheetData>
  <mergeCells count="5">
    <mergeCell ref="A1:H1"/>
    <mergeCell ref="A2:A23"/>
    <mergeCell ref="D3:D21"/>
    <mergeCell ref="E3:E22"/>
    <mergeCell ref="F3:F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203</dc:creator>
  <cp:lastModifiedBy>性感辣喵</cp:lastModifiedBy>
  <dcterms:created xsi:type="dcterms:W3CDTF">2026-02-06T07:05:00Z</dcterms:created>
  <dcterms:modified xsi:type="dcterms:W3CDTF">2026-03-02T09:36:05Z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2E4EB1999E8B4FB6A50A7F32F5A39E0E_13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