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31155" windowHeight="16080"/>
  </bookViews>
  <sheets>
    <sheet name="Sheet2" sheetId="2" r:id="rId1"/>
    <sheet name="Sheet3" sheetId="3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H5" i="2"/>
  <c r="H4" i="2"/>
  <c r="H3" i="2"/>
  <c r="H2" i="2"/>
</calcChain>
</file>

<file path=xl/sharedStrings.xml><?xml version="1.0" encoding="utf-8"?>
<sst xmlns="http://schemas.openxmlformats.org/spreadsheetml/2006/main" count="32" uniqueCount="30">
  <si>
    <t>名称</t>
  </si>
  <si>
    <t>品牌</t>
  </si>
  <si>
    <t>型号</t>
  </si>
  <si>
    <t>参数</t>
  </si>
  <si>
    <t>单位</t>
  </si>
  <si>
    <t>数量</t>
  </si>
  <si>
    <t>单价</t>
  </si>
  <si>
    <t>总价</t>
  </si>
  <si>
    <t>吸顶音响</t>
  </si>
  <si>
    <t>惠威</t>
  </si>
  <si>
    <t>Q6</t>
  </si>
  <si>
    <t xml:space="preserve">喇叭口径5.25”X1 1”X1
额定功率40W
最大功率80W
额定阻抗8Ω
灵敏度86dB
频响范围50Hz-20KHz
谐振频率65Hz
重量（kg）1.8
开孔尺寸（mm）Φ204
 </t>
  </si>
  <si>
    <t>只</t>
  </si>
  <si>
    <t>功放</t>
  </si>
  <si>
    <t>FA-60s</t>
  </si>
  <si>
    <t>1、输出功率4Ω：2X60W
2、信噪比：音乐≥80dB（A计权）；话筒≥55dB（A计权）
3、频率响应：音乐：20H-30K/100H-30K（+1/-3dB）
4、总谐波失真：音乐：&lt;0.1% 话筒：&lt;0.5%</t>
  </si>
  <si>
    <t>台</t>
  </si>
  <si>
    <t>音频线</t>
  </si>
  <si>
    <t>秋叶原</t>
  </si>
  <si>
    <t>QS2242</t>
  </si>
  <si>
    <t>米</t>
  </si>
  <si>
    <t>机柜</t>
  </si>
  <si>
    <t>得标</t>
  </si>
  <si>
    <t>GL-5512</t>
  </si>
  <si>
    <t>12u机柜，550宽*400深*600高</t>
  </si>
  <si>
    <t>套</t>
  </si>
  <si>
    <t>京东链接：item.jd.com/10122701051735.html#crumb-wrap</t>
    <phoneticPr fontId="5" type="noConversion"/>
  </si>
  <si>
    <t>京东链接：item.jd.com/1215402.html#crumb-wrap</t>
    <phoneticPr fontId="5" type="noConversion"/>
  </si>
  <si>
    <t>京东链接：item.jd.com/100037710319.html#product-detail</t>
    <phoneticPr fontId="5" type="noConversion"/>
  </si>
  <si>
    <t>参照京东价格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</si>
</sst>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￥&quot;#,##0.00;&quot;￥&quot;\-#,##0.00"/>
  </numFmts>
  <fonts count="6" x14ac:knownFonts="1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常规" xfId="0" builtinId="0"/>
    <cellStyle name="常规 2" xfId="4"/>
    <cellStyle name="常规 29 2" xfId="1"/>
    <cellStyle name="常规 54 3" xfId="3"/>
    <cellStyle name="常规 62 2" xfId="2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="115" zoomScaleNormal="115" workbookViewId="0">
      <selection activeCell="I10" sqref="I10"/>
    </sheetView>
  </sheetViews>
  <sheetFormatPr defaultColWidth="9" defaultRowHeight="13.5" x14ac:dyDescent="0.15"/>
  <cols>
    <col min="1" max="1" width="16" customWidth="1"/>
    <col min="2" max="2" width="12.5" customWidth="1"/>
    <col min="3" max="3" width="13.75" customWidth="1"/>
    <col min="4" max="4" width="57.125" customWidth="1"/>
    <col min="7" max="7" width="12.125"/>
    <col min="8" max="8" width="13.5"/>
    <col min="9" max="9" width="55.5" style="1" customWidth="1"/>
  </cols>
  <sheetData>
    <row r="1" spans="1:9" ht="44.1" customHeight="1" x14ac:dyDescent="0.1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4" t="s">
        <v>6</v>
      </c>
      <c r="H1" s="4" t="s">
        <v>7</v>
      </c>
      <c r="I1" s="15" t="s">
        <v>29</v>
      </c>
    </row>
    <row r="2" spans="1:9" ht="44.1" customHeight="1" x14ac:dyDescent="0.15">
      <c r="A2" s="5" t="s">
        <v>8</v>
      </c>
      <c r="B2" s="5" t="s">
        <v>9</v>
      </c>
      <c r="C2" s="5" t="s">
        <v>10</v>
      </c>
      <c r="D2" s="6" t="s">
        <v>11</v>
      </c>
      <c r="E2" s="5" t="s">
        <v>12</v>
      </c>
      <c r="F2" s="5">
        <v>2</v>
      </c>
      <c r="G2" s="7">
        <v>0</v>
      </c>
      <c r="H2" s="7">
        <f>G2*F2</f>
        <v>0</v>
      </c>
      <c r="I2" s="11"/>
    </row>
    <row r="3" spans="1:9" ht="44.1" customHeight="1" x14ac:dyDescent="0.15">
      <c r="A3" s="5" t="s">
        <v>13</v>
      </c>
      <c r="B3" s="5" t="s">
        <v>9</v>
      </c>
      <c r="C3" s="5" t="s">
        <v>14</v>
      </c>
      <c r="D3" s="6" t="s">
        <v>15</v>
      </c>
      <c r="E3" s="5" t="s">
        <v>16</v>
      </c>
      <c r="F3" s="5">
        <v>1</v>
      </c>
      <c r="G3" s="7">
        <v>1850</v>
      </c>
      <c r="H3" s="7">
        <f>G3*F3</f>
        <v>1850</v>
      </c>
      <c r="I3" s="11" t="s">
        <v>26</v>
      </c>
    </row>
    <row r="4" spans="1:9" ht="44.1" customHeight="1" x14ac:dyDescent="0.15">
      <c r="A4" s="5" t="s">
        <v>17</v>
      </c>
      <c r="B4" s="5" t="s">
        <v>18</v>
      </c>
      <c r="C4" s="5" t="s">
        <v>19</v>
      </c>
      <c r="D4" s="6" t="s">
        <v>15</v>
      </c>
      <c r="E4" s="5" t="s">
        <v>20</v>
      </c>
      <c r="F4" s="5">
        <v>50</v>
      </c>
      <c r="G4" s="7">
        <v>4.8</v>
      </c>
      <c r="H4" s="7">
        <f>F4*G4</f>
        <v>240</v>
      </c>
      <c r="I4" s="11" t="s">
        <v>27</v>
      </c>
    </row>
    <row r="5" spans="1:9" ht="44.1" customHeight="1" x14ac:dyDescent="0.15">
      <c r="A5" s="5" t="s">
        <v>21</v>
      </c>
      <c r="B5" s="5" t="s">
        <v>22</v>
      </c>
      <c r="C5" s="5" t="s">
        <v>23</v>
      </c>
      <c r="D5" s="6" t="s">
        <v>24</v>
      </c>
      <c r="E5" s="5" t="s">
        <v>25</v>
      </c>
      <c r="F5" s="5">
        <v>1</v>
      </c>
      <c r="G5" s="7">
        <v>284.57</v>
      </c>
      <c r="H5" s="7">
        <f>F5*G5</f>
        <v>284.57</v>
      </c>
      <c r="I5" s="11" t="s">
        <v>28</v>
      </c>
    </row>
    <row r="6" spans="1:9" ht="44.1" customHeight="1" x14ac:dyDescent="0.15">
      <c r="A6" s="12"/>
      <c r="B6" s="12"/>
      <c r="C6" s="12"/>
      <c r="D6" s="13"/>
      <c r="E6" s="12"/>
      <c r="F6" s="12"/>
      <c r="G6" s="14"/>
      <c r="H6" s="8">
        <f>SUM(H2:H5)</f>
        <v>2374.5700000000002</v>
      </c>
      <c r="I6" s="11"/>
    </row>
    <row r="7" spans="1:9" x14ac:dyDescent="0.15">
      <c r="D7" s="9"/>
      <c r="G7" s="10"/>
      <c r="I7" s="11"/>
    </row>
  </sheetData>
  <mergeCells count="1">
    <mergeCell ref="A6:G6"/>
  </mergeCells>
  <phoneticPr fontId="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2025-04-29T06:21:32Z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1745A7FC43E34AA3BCAAA947E27101EB_13</vt:lpwstr>
  </property>
</Properties>
</file>