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<sst xmlns="http://schemas.openxmlformats.org/spreadsheetml/2006/main" count="579" uniqueCount="289">
  <si>
    <t>分包</t>
  </si>
  <si>
    <t>序号</t>
  </si>
  <si>
    <t>名称</t>
  </si>
  <si>
    <t>规格</t>
  </si>
  <si>
    <t>单位</t>
  </si>
  <si>
    <t>单价（元）</t>
  </si>
  <si>
    <t>预计年使用量</t>
  </si>
  <si>
    <t>合计（元）</t>
  </si>
  <si>
    <t>线上/线下</t>
  </si>
  <si>
    <t>包1（外科系统）</t>
  </si>
  <si>
    <t>1</t>
  </si>
  <si>
    <t xml:space="preserve">骨牵引针
</t>
  </si>
  <si>
    <t>不锈钢材质1.2*250，灭菌型</t>
  </si>
  <si>
    <t>支</t>
  </si>
  <si>
    <t>60</t>
  </si>
  <si>
    <t>线上</t>
  </si>
  <si>
    <t>2</t>
  </si>
  <si>
    <t>有螺纹4*65/3-2 5*15，非灭菌型</t>
  </si>
  <si>
    <t>10</t>
  </si>
  <si>
    <t>3</t>
  </si>
  <si>
    <t>有螺纹4*70/3.3-3*20，非灭菌型</t>
  </si>
  <si>
    <t>4</t>
  </si>
  <si>
    <t>有螺纹5*120/40，非灭菌型</t>
  </si>
  <si>
    <t>5</t>
  </si>
  <si>
    <t>有螺纹6*120/6.0-5.0*40，非灭菌型</t>
  </si>
  <si>
    <t>6</t>
  </si>
  <si>
    <t>有螺纹4*100/4*40，非灭菌型</t>
  </si>
  <si>
    <t>7</t>
  </si>
  <si>
    <t>有螺纹4*120/4*30，非灭菌型</t>
  </si>
  <si>
    <t>8</t>
  </si>
  <si>
    <t>桡骨下端夹板</t>
  </si>
  <si>
    <t>小号</t>
  </si>
  <si>
    <t>付</t>
  </si>
  <si>
    <t>50</t>
  </si>
  <si>
    <t>9</t>
  </si>
  <si>
    <t>中号</t>
  </si>
  <si>
    <t>成人大号</t>
  </si>
  <si>
    <t>11</t>
  </si>
  <si>
    <t>高分子夹板</t>
  </si>
  <si>
    <t xml:space="preserve">10cm*40cm
</t>
  </si>
  <si>
    <t>个</t>
  </si>
  <si>
    <t>12</t>
  </si>
  <si>
    <t xml:space="preserve">15cm*75cm
</t>
  </si>
  <si>
    <t>13</t>
  </si>
  <si>
    <t>12.5*75cm</t>
  </si>
  <si>
    <t>14</t>
  </si>
  <si>
    <t xml:space="preserve">15cm*115cm
</t>
  </si>
  <si>
    <t>15</t>
  </si>
  <si>
    <t>一次性使用脉冲冲洗系统</t>
  </si>
  <si>
    <t>用于骨科、创伤手术创面、软组织冲洗。由主机（包括动力系统和内部电源）、冲洗系统管路和吸引系统管路组成。主机由电池盒、按压开关、开关锁扣和流量控制卡组成。冲洗系统管路由喷头（长喷头和短喷头)、冲洗管路和注射液头端连接管组成。吸引系统管路由排污管路和排污管接口组成。该产品经环氧乙烷灭菌。采购人前期使用的型号为富沃思FWS-WJ-001</t>
  </si>
  <si>
    <t>盒</t>
  </si>
  <si>
    <t>16</t>
  </si>
  <si>
    <t>弹性绷带</t>
  </si>
  <si>
    <t>7.5*450cm无纺布自粘</t>
  </si>
  <si>
    <t>卷</t>
  </si>
  <si>
    <t>1000</t>
  </si>
  <si>
    <t>17</t>
  </si>
  <si>
    <t>100*2250mm(1包*20小包)</t>
  </si>
  <si>
    <t>1300</t>
  </si>
  <si>
    <t>18</t>
  </si>
  <si>
    <t>纱布绷带</t>
  </si>
  <si>
    <t>6000mm*80mm</t>
  </si>
  <si>
    <t>500</t>
  </si>
  <si>
    <t>19</t>
  </si>
  <si>
    <t>600mm*100mm</t>
  </si>
  <si>
    <t>20</t>
  </si>
  <si>
    <t>骨折固定夹板</t>
  </si>
  <si>
    <t>用于骨折、软组织损伤的外固定。由聚酯纤维、聚氨酯高分子材料、纱布、非织造布制成，不与体内使用的医疗器械连接，非无菌提供，采购人前期使用的型号为芜湖普敦特，肩关节Ⅰ型，1套/盒</t>
  </si>
  <si>
    <t>21</t>
  </si>
  <si>
    <t>医用胶</t>
  </si>
  <si>
    <t>腔镜型：1.5ml/支</t>
  </si>
  <si>
    <t>40</t>
  </si>
  <si>
    <t>22</t>
  </si>
  <si>
    <t>一次性使用封闭式负压引流护创材料</t>
  </si>
  <si>
    <t>用于对非慢性创面进行引流。由管路部分，发泡海绵部分和透明敷料组成，发泡海绵为非功能性聚乙烯醇海绵或聚氨酯海绵。采购人前期使用的型号为富沃斯FWS-WJ-003C，1个/盒</t>
  </si>
  <si>
    <t>23</t>
  </si>
  <si>
    <t>下肢牵引带</t>
  </si>
  <si>
    <t>成人中号</t>
  </si>
  <si>
    <t>24</t>
  </si>
  <si>
    <t xml:space="preserve">弹力网状帽
</t>
  </si>
  <si>
    <t>8*</t>
  </si>
  <si>
    <t>400</t>
  </si>
  <si>
    <t>25</t>
  </si>
  <si>
    <t xml:space="preserve">棉垫
</t>
  </si>
  <si>
    <t>20*30 内棉20g</t>
  </si>
  <si>
    <t>片</t>
  </si>
  <si>
    <t>1600</t>
  </si>
  <si>
    <t>26</t>
  </si>
  <si>
    <t>一次性使用换药包</t>
  </si>
  <si>
    <t>（不带剪刀）</t>
  </si>
  <si>
    <t>2000</t>
  </si>
  <si>
    <t>（带剪刀）</t>
  </si>
  <si>
    <t>28</t>
  </si>
  <si>
    <t>一次性使用肛门镜</t>
  </si>
  <si>
    <t>由镜管（含手柄），镜芯组成，用于肛门部位组织检查。采购人前期使用的型号为重庆尚业SY-GMJ-01</t>
  </si>
  <si>
    <t>100</t>
  </si>
  <si>
    <t>29</t>
  </si>
  <si>
    <t>医用排便清肠器</t>
  </si>
  <si>
    <t>用于便秘患者排便。由冲洗头组成，采用医用聚乙烯材料制成，可重复使用。冲洗头直径为5毫米±0.2毫米，长度为290毫米±2.0毫米。采购人前期使用的型号为乐陵信诺，冲洗头II型20支/箱</t>
  </si>
  <si>
    <t>合计限价（元）</t>
  </si>
  <si>
    <t>包2（妇产科）</t>
  </si>
  <si>
    <t>30</t>
  </si>
  <si>
    <t>宫腔型宫内节育器</t>
  </si>
  <si>
    <t>由不锈钢丝，纯度不低于99.99%的高导无氧铜丝，Ni ti合金丝以及吲哚美辛硅橡胶制成。 26mm</t>
  </si>
  <si>
    <t>套</t>
  </si>
  <si>
    <t>31</t>
  </si>
  <si>
    <t>由不锈钢丝，纯度不低于99.99%的高导无氧铜丝，Ni ti合金丝以及吲哚美辛硅橡胶制成。 28mm</t>
  </si>
  <si>
    <t>32</t>
  </si>
  <si>
    <t>一次性使用宫颈扩张棒</t>
  </si>
  <si>
    <t>通用型</t>
  </si>
  <si>
    <t>33</t>
  </si>
  <si>
    <t xml:space="preserve">远红外护脐带
</t>
  </si>
  <si>
    <t xml:space="preserve">用于新生儿脐部预防感染与保健。由外带、敷芯两部分组成，外带由圈绒布，纯棉布或无纺布、魔术扣制作而成，敷芯由远红外布与内容物组成，内容物为竹炭、甘草、麦芽、大蒜、丁香、树脂、精油经茶纸袋包裹而成。采购人前期使用的型号为江西圣济I型
</t>
  </si>
  <si>
    <t>34</t>
  </si>
  <si>
    <t>一次性使用无菌阴道扩张器</t>
  </si>
  <si>
    <t>35</t>
  </si>
  <si>
    <t>转轴式小号</t>
  </si>
  <si>
    <t>36</t>
  </si>
  <si>
    <t>阴道电极</t>
  </si>
  <si>
    <t>配套φ2.0mm插针接口的治疗设备，在治疗设备和阴道盆底肌间传递电信号。由电极线、塑料基体和金属片组成。塑料基体采用ABS制成，金属片采用不锈钢制成。采购人前期使用的型号为南京麦澜德MLD V2</t>
  </si>
  <si>
    <t>37</t>
  </si>
  <si>
    <t>配套φ2.0mm插针接口的治疗设备，在治疗设备和阴道盆底肌间传递电信号。电极由塑料基体和导电橡胶电极片组成。。采购人前期使用的型号为南京麦澜德MLD V1</t>
  </si>
  <si>
    <t>38</t>
  </si>
  <si>
    <t>理疗电极片</t>
  </si>
  <si>
    <t>矩形50*50</t>
  </si>
  <si>
    <t>39</t>
  </si>
  <si>
    <t>盆底肌肉治疗头</t>
  </si>
  <si>
    <t>由ABS塑料、电极片或电极环、连接导线组成。与相适用的盆腔刺激或肌电生物反馈类主机配套使用，用于传递人体盆底肌电值(EMG)到仪器，同时将仪器发出的各种电刺激信号传导到人体盆腔。主要适用于因盆底障碍性疾病引起的尿失禁、粪失禁、脏器脱垂、女性性功能障碍等。采购人前期使用的型号为广州施瑞W200</t>
  </si>
  <si>
    <t>宫腔用交联透明质酸钠凝胶</t>
  </si>
  <si>
    <t>3ml</t>
  </si>
  <si>
    <t>41</t>
  </si>
  <si>
    <t>交联透明质酸钠凝胶</t>
  </si>
  <si>
    <t>5ml</t>
  </si>
  <si>
    <t>42</t>
  </si>
  <si>
    <t>长效抗菌材料喷雾型</t>
  </si>
  <si>
    <t>40ml</t>
  </si>
  <si>
    <t>80</t>
  </si>
  <si>
    <t>包3（手术室）</t>
  </si>
  <si>
    <t>43</t>
  </si>
  <si>
    <t>微量泵延长管</t>
  </si>
  <si>
    <t>YV-1 2.0*1200</t>
  </si>
  <si>
    <t>44</t>
  </si>
  <si>
    <t>YV-1A  2.0*1500</t>
  </si>
  <si>
    <t>45</t>
  </si>
  <si>
    <t>13*2.7-150cm避光</t>
  </si>
  <si>
    <t>200</t>
  </si>
  <si>
    <t>46</t>
  </si>
  <si>
    <t xml:space="preserve">一次性使用吸引连接导管
</t>
  </si>
  <si>
    <t>28#2米</t>
  </si>
  <si>
    <t>47</t>
  </si>
  <si>
    <t>医用手术巾</t>
  </si>
  <si>
    <t>30*40-4p 带光线 蓝棉带</t>
  </si>
  <si>
    <t>48</t>
  </si>
  <si>
    <t xml:space="preserve">一次性使用单极手术电极
</t>
  </si>
  <si>
    <t>由刀柄、刀头、连接套、电缆线、手控开关、插头组成；与高频发生器和/或吸引装置配合使用，在高频手术中进行电凝、电切用。采购人前期使用的型号为金华康佳KJ-2</t>
  </si>
  <si>
    <t>只</t>
  </si>
  <si>
    <t>49</t>
  </si>
  <si>
    <t xml:space="preserve">一次性使用中性电极
</t>
  </si>
  <si>
    <t>由极板和电缆连线两部分组成。极板由舌片、泡棉、铝箔、隔离纸、导电胶组成；电缆连线（选配）由夹扣、电缆线、插头组成。极板分为单级、双极。与高频手术设备配合，在高频手术中作为高频工作电流的回路用。采购人前期使用的型号为金华康佳KJ-A1</t>
  </si>
  <si>
    <t>一次性使用心电电极</t>
  </si>
  <si>
    <t>用于心电监护设备采集体表心电信号。产品为银/氯化银电极，由基衬材料（透气纸/水刺布/无纺布/发泡棉/棉布/聚乙烯）加涂医用压敏胶，导电胶，电极扣组成。</t>
  </si>
  <si>
    <t>10000</t>
  </si>
  <si>
    <t>51</t>
  </si>
  <si>
    <t>可吸收性外科缝线</t>
  </si>
  <si>
    <t>用于一般软组织的缝合和/或结扎，但不适用于眼科手术、心血管及神经组织。由 Polyglactir材料制成的无菌可吸收性多股编织缝线。Polyglactin是由90%乙交酯和10%L-丙交酯合成的可吸收聚合物。缝线上含抗菌剂三氯生(Triclosan)。缝线颜色有紫色和未染色两种。经环氧乙烷灭菌，带缝针（研磨工艺）.采购人前期使用的型号为爱惜康VCPB259H</t>
  </si>
  <si>
    <t>包</t>
  </si>
  <si>
    <t>适用于软组织的缝合，包括用于小儿心血管组织和眼科手术，不适用于成人心血管组织，显微手术和神经组织。尤其适合于需要缝线可吸收，同时需要长时间伤口支持（长达六周）的部位。产品是聚对二氧环己酮聚合物制成的合成可吸收性外科缝线，缝线分为染色和未染色缝线可分为带针缝线和不带针缝线，经环氧乙烷灭菌。采购人前期使用的型号为爱惜康PDP990G</t>
  </si>
  <si>
    <t>用于适合采用可吸收缝线的一般软组织缝合。由聚对二氧环己酮材料制成的带单向锚钩无菌可吸收性单股缝线，一端连有一个手术针，一端连有一个固定翼片。由于采用了锚钩和固定翼片的设计，在组织缝合时无需打击缝线上含抗菌物质三氯生指用于抑制细菌在防线上的定值经环氧乙烷灭菌。采购人前期使用的型号为爱惜康SXPP1A403</t>
  </si>
  <si>
    <t>54</t>
  </si>
  <si>
    <t>医用手术薄膜</t>
  </si>
  <si>
    <t>45*45</t>
  </si>
  <si>
    <t>张</t>
  </si>
  <si>
    <t>150</t>
  </si>
  <si>
    <t>55</t>
  </si>
  <si>
    <t>无菌保护套</t>
  </si>
  <si>
    <t>15*200 腔镜套</t>
  </si>
  <si>
    <t>56</t>
  </si>
  <si>
    <t>一次性使用有创压力传感器</t>
  </si>
  <si>
    <t>该产品与具备有创血压监护功能的监护仪配合使用，用于测量患者的动脉压和中心静脉压。由灌注器（保护套、瓶塞穿刺器、药液过滤器、滴斗、流量调节器)、电缆、电缆接头、灌注阀、压力传感器感应元件、压力腔、三通、堵帽、传输管路、保护帽组成。为环氧乙烷灭菌包装，采购人前期使用的型号为深圳安特PT-01</t>
  </si>
  <si>
    <t>57</t>
  </si>
  <si>
    <t>无菌手术刀片</t>
  </si>
  <si>
    <t xml:space="preserve">23#
</t>
  </si>
  <si>
    <t>58</t>
  </si>
  <si>
    <t xml:space="preserve">20#
</t>
  </si>
  <si>
    <t>59</t>
  </si>
  <si>
    <t xml:space="preserve">15#
</t>
  </si>
  <si>
    <t xml:space="preserve">11#
</t>
  </si>
  <si>
    <t>300</t>
  </si>
  <si>
    <t>61</t>
  </si>
  <si>
    <t>12#</t>
  </si>
  <si>
    <t>62</t>
  </si>
  <si>
    <t xml:space="preserve">缝合针
</t>
  </si>
  <si>
    <t>2支装 三角1/2 6*17</t>
  </si>
  <si>
    <t>63</t>
  </si>
  <si>
    <t>2支装 圆1/2 6*17</t>
  </si>
  <si>
    <t>64</t>
  </si>
  <si>
    <t>无菌医用缝合针</t>
  </si>
  <si>
    <t>圆针，9*28mm采购人前期使用的型号为金环TY-1-928</t>
  </si>
  <si>
    <t>65</t>
  </si>
  <si>
    <t>2支装 ○1/2 7*17</t>
  </si>
  <si>
    <t>66</t>
  </si>
  <si>
    <t>2支装 △1/2 8*20</t>
  </si>
  <si>
    <t>67</t>
  </si>
  <si>
    <t>2支装 △1/2 10*20</t>
  </si>
  <si>
    <t>68</t>
  </si>
  <si>
    <t>无菌擦手纸</t>
  </si>
  <si>
    <t>225*225</t>
  </si>
  <si>
    <t>包4（器械类）</t>
  </si>
  <si>
    <t>69</t>
  </si>
  <si>
    <t xml:space="preserve">持针钳
</t>
  </si>
  <si>
    <t>16cm 直 细针</t>
  </si>
  <si>
    <t>把</t>
  </si>
  <si>
    <t>70</t>
  </si>
  <si>
    <t>18cm粗针</t>
  </si>
  <si>
    <t>71</t>
  </si>
  <si>
    <t>14cm粗针</t>
  </si>
  <si>
    <t>72</t>
  </si>
  <si>
    <t xml:space="preserve">舌钳
</t>
  </si>
  <si>
    <t>17cm</t>
  </si>
  <si>
    <t>73</t>
  </si>
  <si>
    <t xml:space="preserve">止血钳
</t>
  </si>
  <si>
    <t xml:space="preserve">18cm弯全齿
</t>
  </si>
  <si>
    <t>74</t>
  </si>
  <si>
    <t>14cm直全齿</t>
  </si>
  <si>
    <t>75</t>
  </si>
  <si>
    <t>14cm弯全齿</t>
  </si>
  <si>
    <t>76</t>
  </si>
  <si>
    <t>12.5cm 弯全齿</t>
  </si>
  <si>
    <t>77</t>
  </si>
  <si>
    <t>12.5cm 直全齿</t>
  </si>
  <si>
    <t>78</t>
  </si>
  <si>
    <t>16CM 弯全齿</t>
  </si>
  <si>
    <t>79</t>
  </si>
  <si>
    <t xml:space="preserve">16cm 直全齿
</t>
  </si>
  <si>
    <t xml:space="preserve">拆线剪
</t>
  </si>
  <si>
    <t>14cm 直</t>
  </si>
  <si>
    <t>81</t>
  </si>
  <si>
    <t xml:space="preserve">开口器
</t>
  </si>
  <si>
    <t>13cm</t>
  </si>
  <si>
    <t>82</t>
  </si>
  <si>
    <t xml:space="preserve">手术刀柄
</t>
  </si>
  <si>
    <t xml:space="preserve">3#
</t>
  </si>
  <si>
    <t>83</t>
  </si>
  <si>
    <t>4#</t>
  </si>
  <si>
    <t>84</t>
  </si>
  <si>
    <t xml:space="preserve">手术剪
</t>
  </si>
  <si>
    <t>12.5cm直</t>
  </si>
  <si>
    <t>85</t>
  </si>
  <si>
    <t>12.5cm直尖</t>
  </si>
  <si>
    <t>86</t>
  </si>
  <si>
    <t>14CM 直</t>
  </si>
  <si>
    <t>87</t>
  </si>
  <si>
    <t>眼用剪</t>
  </si>
  <si>
    <t>10cm 直尖
头</t>
  </si>
  <si>
    <t>88</t>
  </si>
  <si>
    <t xml:space="preserve">组织剪
</t>
  </si>
  <si>
    <t>16CM弯</t>
  </si>
  <si>
    <t>89</t>
  </si>
  <si>
    <t xml:space="preserve">组织镊
</t>
  </si>
  <si>
    <t xml:space="preserve">12.5cm 1*2钩
</t>
  </si>
  <si>
    <t>90</t>
  </si>
  <si>
    <t>14cm 直形1*2钩</t>
  </si>
  <si>
    <t>91</t>
  </si>
  <si>
    <t>医用镊</t>
  </si>
  <si>
    <t xml:space="preserve">12.5cm 无钩
</t>
  </si>
  <si>
    <t>92</t>
  </si>
  <si>
    <t>25cm</t>
  </si>
  <si>
    <t>93</t>
  </si>
  <si>
    <t>94</t>
  </si>
  <si>
    <t>14cm 横齿</t>
  </si>
  <si>
    <t>95</t>
  </si>
  <si>
    <t>金冠剪</t>
  </si>
  <si>
    <t xml:space="preserve">11cm弯
</t>
  </si>
  <si>
    <t>96</t>
  </si>
  <si>
    <t xml:space="preserve">11cm直
</t>
  </si>
  <si>
    <t>97</t>
  </si>
  <si>
    <t xml:space="preserve">不锈钢方盘
</t>
  </si>
  <si>
    <t xml:space="preserve">40*30*4.8厚
</t>
  </si>
  <si>
    <t>98</t>
  </si>
  <si>
    <t>32*22*4.8</t>
  </si>
  <si>
    <t>99</t>
  </si>
  <si>
    <t xml:space="preserve">不锈钢弯盘
</t>
  </si>
  <si>
    <t>不锈钢治疗盘</t>
  </si>
  <si>
    <t>11.5寸 带瓶</t>
  </si>
  <si>
    <r>
      <rPr>
        <sz val="9"/>
        <rFont val="宋体"/>
        <charset val="0"/>
      </rPr>
      <t>包</t>
    </r>
    <r>
      <rPr>
        <sz val="9"/>
        <rFont val="Arial"/>
        <charset val="0"/>
      </rPr>
      <t>5</t>
    </r>
  </si>
  <si>
    <t>101</t>
  </si>
  <si>
    <t>医用几丁糖(关节腔内注射用)</t>
  </si>
  <si>
    <t>2ml</t>
  </si>
  <si>
    <t>注：1.本项目分5个包，各供应商可以根据自身情况选择相应包号报价，但各个包的品目需一一响应，否则为无效报价。报价时，各供应商不得改变货品序号，不得删除货品目录，且评审时需向采购人提交EXCEL电子档报价目录（电子档报价目录需与响应文件中报价目录一致）。2.中标货品属于线上的，必须在重庆药品交易所上采购，中标人中标后不得以任何理由要求非“药交所”采购或不供货，且中标价不得高于“药交所平台”最近一年成交最低价（如无法查到成交最低价，则不得高于全国均价），另“药交所”挂网价和现成交价根据“就低不就高”原则执行，在项目实施过程中，采购人有权根据药交所价格波动，调整相应耗材的采购价格；3.中标货品属于线下的，项目实施过程中发现有同类货品纳入线上的，均要求中标供应商线上采购，且按照本表第2条注意事项执行，否则采购人有权不在中标供应商处采购，选择采购“药交所”平台同类货品采购。4.因各个生产厂家货品有可能存在不完全相同的情况，以上货品以满足临床需求为准，供应商报价时其规格型号允许有微调。5.项目实施过程中如果以上货品被纳入政府集采范围，则该货品合同自动作废。6.表格中的数量为我院该耗材预计年使用量，仅作为评标时价格比对，不作为实际采购数量。7.各投标供应商投标价不得超过各分包采购总限价，不得有结构性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</si>
</sst>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sz val="11"/>
      <color rgb="FFFF0000"/>
      <name val="宋体"/>
      <charset val="134"/>
      <scheme val="minor"/>
    </font>
    <font>
      <sz val="9"/>
      <name val="Arial"/>
      <charset val="0"/>
    </font>
    <font>
      <sz val="14"/>
      <name val="宋体"/>
      <charset val="0"/>
    </font>
    <font>
      <b/>
      <sz val="9"/>
      <name val="宋体"/>
      <charset val="134"/>
    </font>
    <font>
      <sz val="9"/>
      <name val="宋体"/>
      <charset val="0"/>
    </font>
    <font>
      <sz val="9"/>
      <name val="宋体"/>
      <charset val="134"/>
    </font>
    <font>
      <sz val="9"/>
      <color rgb="FFFF0000"/>
      <name val="宋体"/>
      <charset val="0"/>
    </font>
    <font>
      <sz val="9"/>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wrapText="1"/>
    </xf>
    <xf numFmtId="176"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7" fontId="3"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1"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 fontId="8" fillId="0" borderId="1" xfId="0" applyNumberFormat="1" applyFont="1" applyFill="1" applyBorder="1" applyAlignment="1">
      <alignment horizontal="center" vertical="center"/>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xf>
    <xf numFmtId="177" fontId="9"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148"/>
  <sheetViews>
    <sheetView tabSelected="1" topLeftCell="A106" workbookViewId="0">
      <selection activeCell="F112" sqref="F112"/>
    </sheetView>
  </sheetViews>
  <sheetFormatPr defaultColWidth="9" defaultRowHeight="14.4"/>
  <cols>
    <col min="1" max="1" width="5.75" style="3" customWidth="1"/>
    <col min="2" max="2" width="7.71296296296296" style="4" customWidth="1"/>
    <col min="3" max="3" width="16.9537037037037" style="5" customWidth="1"/>
    <col min="4" max="4" width="26.75" style="4" customWidth="1"/>
    <col min="5" max="5" width="5" style="4" customWidth="1"/>
    <col min="6" max="6" width="8.0462962962963" style="6" customWidth="1"/>
    <col min="7" max="7" width="8.25" style="4" customWidth="1"/>
    <col min="8" max="8" width="8.25" style="7" customWidth="1"/>
    <col min="9" max="9" width="8.25" style="4" customWidth="1"/>
  </cols>
  <sheetData>
    <row r="1" ht="17.4" spans="1:9">
      <c r="A1" s="8"/>
      <c r="B1" s="9"/>
      <c r="C1" s="10"/>
      <c r="D1" s="9"/>
      <c r="E1" s="9"/>
      <c r="F1" s="11"/>
      <c r="G1" s="9"/>
      <c r="H1" s="12"/>
      <c r="I1" s="9"/>
    </row>
    <row r="2" spans="1:9">
      <c r="A2" s="13" t="s">
        <v>0</v>
      </c>
      <c r="B2" s="14" t="s">
        <v>1</v>
      </c>
      <c r="C2" s="15" t="s">
        <v>2</v>
      </c>
      <c r="D2" s="14" t="s">
        <v>3</v>
      </c>
      <c r="E2" s="14" t="s">
        <v>4</v>
      </c>
      <c r="F2" s="16" t="s">
        <v>5</v>
      </c>
      <c r="G2" s="17" t="s">
        <v>6</v>
      </c>
      <c r="H2" s="18" t="s">
        <v>7</v>
      </c>
      <c r="I2" s="17" t="s">
        <v>8</v>
      </c>
    </row>
    <row r="3" s="1" customFormat="1" spans="1:9">
      <c r="A3" s="19" t="s">
        <v>9</v>
      </c>
      <c r="B3" s="20" t="s">
        <v>10</v>
      </c>
      <c r="C3" s="21" t="s">
        <v>11</v>
      </c>
      <c r="D3" s="20" t="s">
        <v>12</v>
      </c>
      <c r="E3" s="20" t="s">
        <v>13</v>
      </c>
      <c r="F3" s="22">
        <v>38</v>
      </c>
      <c r="G3" s="20" t="s">
        <v>14</v>
      </c>
      <c r="H3" s="22">
        <f>G3*F3</f>
        <v>2280</v>
      </c>
      <c r="I3" s="34" t="s">
        <v>15</v>
      </c>
    </row>
    <row r="4" s="1" customFormat="1" spans="1:9">
      <c r="A4" s="23"/>
      <c r="B4" s="20" t="s">
        <v>16</v>
      </c>
      <c r="C4" s="21"/>
      <c r="D4" s="20" t="s">
        <v>17</v>
      </c>
      <c r="E4" s="20" t="s">
        <v>13</v>
      </c>
      <c r="F4" s="22">
        <v>900</v>
      </c>
      <c r="G4" s="20" t="s">
        <v>18</v>
      </c>
      <c r="H4" s="22">
        <f t="shared" ref="H4:H32" si="0">G4*F4</f>
        <v>9000</v>
      </c>
      <c r="I4" s="34" t="s">
        <v>15</v>
      </c>
    </row>
    <row r="5" s="1" customFormat="1" spans="1:9">
      <c r="A5" s="23"/>
      <c r="B5" s="20" t="s">
        <v>19</v>
      </c>
      <c r="C5" s="21"/>
      <c r="D5" s="20" t="s">
        <v>20</v>
      </c>
      <c r="E5" s="20" t="s">
        <v>13</v>
      </c>
      <c r="F5" s="22">
        <v>900</v>
      </c>
      <c r="G5" s="20" t="s">
        <v>18</v>
      </c>
      <c r="H5" s="22">
        <f t="shared" si="0"/>
        <v>9000</v>
      </c>
      <c r="I5" s="34" t="s">
        <v>15</v>
      </c>
    </row>
    <row r="6" s="1" customFormat="1" spans="1:9">
      <c r="A6" s="23"/>
      <c r="B6" s="20" t="s">
        <v>21</v>
      </c>
      <c r="C6" s="21"/>
      <c r="D6" s="20" t="s">
        <v>22</v>
      </c>
      <c r="E6" s="20" t="s">
        <v>13</v>
      </c>
      <c r="F6" s="22">
        <v>705.95</v>
      </c>
      <c r="G6" s="20" t="s">
        <v>18</v>
      </c>
      <c r="H6" s="22">
        <f t="shared" si="0"/>
        <v>7059.5</v>
      </c>
      <c r="I6" s="34" t="s">
        <v>15</v>
      </c>
    </row>
    <row r="7" s="1" customFormat="1" spans="1:9">
      <c r="A7" s="23"/>
      <c r="B7" s="20" t="s">
        <v>23</v>
      </c>
      <c r="C7" s="21"/>
      <c r="D7" s="20" t="s">
        <v>24</v>
      </c>
      <c r="E7" s="20" t="s">
        <v>13</v>
      </c>
      <c r="F7" s="22">
        <v>1000</v>
      </c>
      <c r="G7" s="20" t="s">
        <v>18</v>
      </c>
      <c r="H7" s="22">
        <f t="shared" si="0"/>
        <v>10000</v>
      </c>
      <c r="I7" s="34" t="s">
        <v>15</v>
      </c>
    </row>
    <row r="8" s="1" customFormat="1" spans="1:9">
      <c r="A8" s="23"/>
      <c r="B8" s="20" t="s">
        <v>25</v>
      </c>
      <c r="C8" s="21"/>
      <c r="D8" s="20" t="s">
        <v>26</v>
      </c>
      <c r="E8" s="20" t="s">
        <v>13</v>
      </c>
      <c r="F8" s="22">
        <v>1000</v>
      </c>
      <c r="G8" s="20" t="s">
        <v>18</v>
      </c>
      <c r="H8" s="22">
        <f t="shared" si="0"/>
        <v>10000</v>
      </c>
      <c r="I8" s="34" t="s">
        <v>15</v>
      </c>
    </row>
    <row r="9" s="1" customFormat="1" spans="1:9">
      <c r="A9" s="23"/>
      <c r="B9" s="20" t="s">
        <v>27</v>
      </c>
      <c r="C9" s="21"/>
      <c r="D9" s="20" t="s">
        <v>28</v>
      </c>
      <c r="E9" s="20" t="s">
        <v>13</v>
      </c>
      <c r="F9" s="22">
        <v>1000</v>
      </c>
      <c r="G9" s="20" t="s">
        <v>18</v>
      </c>
      <c r="H9" s="22">
        <f t="shared" si="0"/>
        <v>10000</v>
      </c>
      <c r="I9" s="34" t="s">
        <v>15</v>
      </c>
    </row>
    <row r="10" s="1" customFormat="1" spans="1:9">
      <c r="A10" s="23"/>
      <c r="B10" s="20" t="s">
        <v>29</v>
      </c>
      <c r="C10" s="21" t="s">
        <v>30</v>
      </c>
      <c r="D10" s="20" t="s">
        <v>31</v>
      </c>
      <c r="E10" s="20" t="s">
        <v>32</v>
      </c>
      <c r="F10" s="22">
        <v>6</v>
      </c>
      <c r="G10" s="20" t="s">
        <v>33</v>
      </c>
      <c r="H10" s="22">
        <f t="shared" si="0"/>
        <v>300</v>
      </c>
      <c r="I10" s="20" t="s">
        <v>8</v>
      </c>
    </row>
    <row r="11" s="1" customFormat="1" spans="1:9">
      <c r="A11" s="23"/>
      <c r="B11" s="20" t="s">
        <v>34</v>
      </c>
      <c r="C11" s="21"/>
      <c r="D11" s="20" t="s">
        <v>35</v>
      </c>
      <c r="E11" s="20" t="s">
        <v>32</v>
      </c>
      <c r="F11" s="22">
        <v>6</v>
      </c>
      <c r="G11" s="20" t="s">
        <v>33</v>
      </c>
      <c r="H11" s="22">
        <f t="shared" si="0"/>
        <v>300</v>
      </c>
      <c r="I11" s="20" t="s">
        <v>8</v>
      </c>
    </row>
    <row r="12" s="1" customFormat="1" spans="1:9">
      <c r="A12" s="23"/>
      <c r="B12" s="20" t="s">
        <v>18</v>
      </c>
      <c r="C12" s="21"/>
      <c r="D12" s="20" t="s">
        <v>36</v>
      </c>
      <c r="E12" s="20" t="s">
        <v>32</v>
      </c>
      <c r="F12" s="22">
        <v>6</v>
      </c>
      <c r="G12" s="20" t="s">
        <v>33</v>
      </c>
      <c r="H12" s="22">
        <f t="shared" si="0"/>
        <v>300</v>
      </c>
      <c r="I12" s="20" t="s">
        <v>8</v>
      </c>
    </row>
    <row r="13" s="1" customFormat="1" ht="21.6" spans="1:9">
      <c r="A13" s="23"/>
      <c r="B13" s="20" t="s">
        <v>37</v>
      </c>
      <c r="C13" s="21" t="s">
        <v>38</v>
      </c>
      <c r="D13" s="24" t="s">
        <v>39</v>
      </c>
      <c r="E13" s="20" t="s">
        <v>40</v>
      </c>
      <c r="F13" s="22">
        <v>107</v>
      </c>
      <c r="G13" s="20" t="s">
        <v>33</v>
      </c>
      <c r="H13" s="22">
        <f t="shared" si="0"/>
        <v>5350</v>
      </c>
      <c r="I13" s="34" t="s">
        <v>15</v>
      </c>
    </row>
    <row r="14" s="1" customFormat="1" ht="21.6" spans="1:9">
      <c r="A14" s="23"/>
      <c r="B14" s="20" t="s">
        <v>41</v>
      </c>
      <c r="C14" s="21"/>
      <c r="D14" s="24" t="s">
        <v>42</v>
      </c>
      <c r="E14" s="20" t="s">
        <v>40</v>
      </c>
      <c r="F14" s="22">
        <v>225</v>
      </c>
      <c r="G14" s="20" t="s">
        <v>33</v>
      </c>
      <c r="H14" s="22">
        <f t="shared" si="0"/>
        <v>11250</v>
      </c>
      <c r="I14" s="34" t="s">
        <v>15</v>
      </c>
    </row>
    <row r="15" s="1" customFormat="1" spans="1:9">
      <c r="A15" s="23"/>
      <c r="B15" s="20" t="s">
        <v>43</v>
      </c>
      <c r="C15" s="21"/>
      <c r="D15" s="20" t="s">
        <v>44</v>
      </c>
      <c r="E15" s="20" t="s">
        <v>40</v>
      </c>
      <c r="F15" s="22">
        <v>150.9</v>
      </c>
      <c r="G15" s="20" t="s">
        <v>33</v>
      </c>
      <c r="H15" s="22">
        <f t="shared" si="0"/>
        <v>7545</v>
      </c>
      <c r="I15" s="34" t="s">
        <v>15</v>
      </c>
    </row>
    <row r="16" s="1" customFormat="1" ht="21.6" spans="1:9">
      <c r="A16" s="23"/>
      <c r="B16" s="20" t="s">
        <v>45</v>
      </c>
      <c r="C16" s="21"/>
      <c r="D16" s="24" t="s">
        <v>46</v>
      </c>
      <c r="E16" s="20" t="s">
        <v>40</v>
      </c>
      <c r="F16" s="22">
        <v>387</v>
      </c>
      <c r="G16" s="20" t="s">
        <v>33</v>
      </c>
      <c r="H16" s="22">
        <f t="shared" si="0"/>
        <v>19350</v>
      </c>
      <c r="I16" s="34" t="s">
        <v>15</v>
      </c>
    </row>
    <row r="17" s="1" customFormat="1" ht="118.8" spans="1:9">
      <c r="A17" s="23"/>
      <c r="B17" s="20" t="s">
        <v>47</v>
      </c>
      <c r="C17" s="21" t="s">
        <v>48</v>
      </c>
      <c r="D17" s="25" t="s">
        <v>49</v>
      </c>
      <c r="E17" s="20" t="s">
        <v>50</v>
      </c>
      <c r="F17" s="22">
        <v>1004</v>
      </c>
      <c r="G17" s="20" t="s">
        <v>16</v>
      </c>
      <c r="H17" s="22">
        <f t="shared" si="0"/>
        <v>2008</v>
      </c>
      <c r="I17" s="34" t="s">
        <v>15</v>
      </c>
    </row>
    <row r="18" s="1" customFormat="1" spans="1:9">
      <c r="A18" s="23"/>
      <c r="B18" s="20" t="s">
        <v>51</v>
      </c>
      <c r="C18" s="21" t="s">
        <v>52</v>
      </c>
      <c r="D18" s="20" t="s">
        <v>53</v>
      </c>
      <c r="E18" s="20" t="s">
        <v>54</v>
      </c>
      <c r="F18" s="22">
        <v>10.51</v>
      </c>
      <c r="G18" s="20" t="s">
        <v>55</v>
      </c>
      <c r="H18" s="22">
        <f t="shared" si="0"/>
        <v>10510</v>
      </c>
      <c r="I18" s="34" t="s">
        <v>15</v>
      </c>
    </row>
    <row r="19" s="1" customFormat="1" spans="1:9">
      <c r="A19" s="23"/>
      <c r="B19" s="20" t="s">
        <v>56</v>
      </c>
      <c r="C19" s="21" t="s">
        <v>52</v>
      </c>
      <c r="D19" s="20" t="s">
        <v>57</v>
      </c>
      <c r="E19" s="20" t="s">
        <v>54</v>
      </c>
      <c r="F19" s="22">
        <v>4.8</v>
      </c>
      <c r="G19" s="20" t="s">
        <v>58</v>
      </c>
      <c r="H19" s="22">
        <f t="shared" si="0"/>
        <v>6240</v>
      </c>
      <c r="I19" s="34" t="s">
        <v>15</v>
      </c>
    </row>
    <row r="20" s="1" customFormat="1" spans="1:9">
      <c r="A20" s="23"/>
      <c r="B20" s="20" t="s">
        <v>59</v>
      </c>
      <c r="C20" s="21" t="s">
        <v>60</v>
      </c>
      <c r="D20" s="20" t="s">
        <v>61</v>
      </c>
      <c r="E20" s="20" t="s">
        <v>54</v>
      </c>
      <c r="F20" s="22">
        <v>2.55</v>
      </c>
      <c r="G20" s="20" t="s">
        <v>62</v>
      </c>
      <c r="H20" s="22">
        <f t="shared" si="0"/>
        <v>1275</v>
      </c>
      <c r="I20" s="34" t="s">
        <v>15</v>
      </c>
    </row>
    <row r="21" s="1" customFormat="1" spans="1:9">
      <c r="A21" s="23"/>
      <c r="B21" s="20" t="s">
        <v>63</v>
      </c>
      <c r="C21" s="21"/>
      <c r="D21" s="20" t="s">
        <v>64</v>
      </c>
      <c r="E21" s="20" t="s">
        <v>54</v>
      </c>
      <c r="F21" s="22">
        <v>1.92</v>
      </c>
      <c r="G21" s="20" t="s">
        <v>62</v>
      </c>
      <c r="H21" s="22">
        <f t="shared" si="0"/>
        <v>960</v>
      </c>
      <c r="I21" s="34" t="s">
        <v>15</v>
      </c>
    </row>
    <row r="22" s="1" customFormat="1" ht="64.8" spans="1:9">
      <c r="A22" s="23"/>
      <c r="B22" s="20" t="s">
        <v>65</v>
      </c>
      <c r="C22" s="21" t="s">
        <v>66</v>
      </c>
      <c r="D22" s="25" t="s">
        <v>67</v>
      </c>
      <c r="E22" s="20" t="s">
        <v>50</v>
      </c>
      <c r="F22" s="22">
        <v>2880</v>
      </c>
      <c r="G22" s="20" t="s">
        <v>18</v>
      </c>
      <c r="H22" s="22">
        <f t="shared" si="0"/>
        <v>28800</v>
      </c>
      <c r="I22" s="34" t="s">
        <v>15</v>
      </c>
    </row>
    <row r="23" s="1" customFormat="1" spans="1:9">
      <c r="A23" s="23"/>
      <c r="B23" s="20" t="s">
        <v>68</v>
      </c>
      <c r="C23" s="21" t="s">
        <v>69</v>
      </c>
      <c r="D23" s="20" t="s">
        <v>70</v>
      </c>
      <c r="E23" s="20" t="s">
        <v>13</v>
      </c>
      <c r="F23" s="22">
        <v>560.85</v>
      </c>
      <c r="G23" s="20" t="s">
        <v>71</v>
      </c>
      <c r="H23" s="22">
        <f t="shared" si="0"/>
        <v>22434</v>
      </c>
      <c r="I23" s="34" t="s">
        <v>15</v>
      </c>
    </row>
    <row r="24" s="1" customFormat="1" ht="64.8" spans="1:9">
      <c r="A24" s="23"/>
      <c r="B24" s="20" t="s">
        <v>72</v>
      </c>
      <c r="C24" s="21" t="s">
        <v>73</v>
      </c>
      <c r="D24" s="25" t="s">
        <v>74</v>
      </c>
      <c r="E24" s="20" t="s">
        <v>50</v>
      </c>
      <c r="F24" s="22">
        <v>1251.23</v>
      </c>
      <c r="G24" s="20" t="s">
        <v>23</v>
      </c>
      <c r="H24" s="22">
        <f t="shared" si="0"/>
        <v>6256.15</v>
      </c>
      <c r="I24" s="34" t="s">
        <v>15</v>
      </c>
    </row>
    <row r="25" s="1" customFormat="1" spans="1:9">
      <c r="A25" s="23"/>
      <c r="B25" s="20" t="s">
        <v>75</v>
      </c>
      <c r="C25" s="21" t="s">
        <v>76</v>
      </c>
      <c r="D25" s="20" t="s">
        <v>77</v>
      </c>
      <c r="E25" s="20" t="s">
        <v>40</v>
      </c>
      <c r="F25" s="22">
        <v>13.97</v>
      </c>
      <c r="G25" s="20" t="s">
        <v>18</v>
      </c>
      <c r="H25" s="22">
        <f t="shared" si="0"/>
        <v>139.7</v>
      </c>
      <c r="I25" s="20" t="s">
        <v>8</v>
      </c>
    </row>
    <row r="26" s="1" customFormat="1" ht="21.6" spans="1:9">
      <c r="A26" s="23"/>
      <c r="B26" s="20" t="s">
        <v>78</v>
      </c>
      <c r="C26" s="21" t="s">
        <v>79</v>
      </c>
      <c r="D26" s="20" t="s">
        <v>80</v>
      </c>
      <c r="E26" s="20" t="s">
        <v>40</v>
      </c>
      <c r="F26" s="22">
        <v>1</v>
      </c>
      <c r="G26" s="20" t="s">
        <v>81</v>
      </c>
      <c r="H26" s="22">
        <f t="shared" si="0"/>
        <v>400</v>
      </c>
      <c r="I26" s="20" t="s">
        <v>8</v>
      </c>
    </row>
    <row r="27" s="1" customFormat="1" ht="21.6" spans="1:9">
      <c r="A27" s="23"/>
      <c r="B27" s="20" t="s">
        <v>82</v>
      </c>
      <c r="C27" s="21" t="s">
        <v>83</v>
      </c>
      <c r="D27" s="20" t="s">
        <v>84</v>
      </c>
      <c r="E27" s="20" t="s">
        <v>85</v>
      </c>
      <c r="F27" s="22">
        <v>2.35</v>
      </c>
      <c r="G27" s="20" t="s">
        <v>86</v>
      </c>
      <c r="H27" s="22">
        <f t="shared" si="0"/>
        <v>3760</v>
      </c>
      <c r="I27" s="34" t="s">
        <v>15</v>
      </c>
    </row>
    <row r="28" s="1" customFormat="1" spans="1:9">
      <c r="A28" s="23"/>
      <c r="B28" s="20" t="s">
        <v>87</v>
      </c>
      <c r="C28" s="21" t="s">
        <v>88</v>
      </c>
      <c r="D28" s="20" t="s">
        <v>89</v>
      </c>
      <c r="E28" s="20" t="s">
        <v>40</v>
      </c>
      <c r="F28" s="22">
        <v>4.5</v>
      </c>
      <c r="G28" s="20" t="s">
        <v>90</v>
      </c>
      <c r="H28" s="22">
        <f t="shared" si="0"/>
        <v>9000</v>
      </c>
      <c r="I28" s="34" t="s">
        <v>15</v>
      </c>
    </row>
    <row r="29" s="1" customFormat="1" spans="1:9">
      <c r="A29" s="23"/>
      <c r="B29" s="20"/>
      <c r="C29" s="21"/>
      <c r="D29" s="20" t="s">
        <v>91</v>
      </c>
      <c r="E29" s="20" t="s">
        <v>40</v>
      </c>
      <c r="F29" s="22">
        <v>6.88</v>
      </c>
      <c r="G29" s="20" t="s">
        <v>55</v>
      </c>
      <c r="H29" s="22">
        <f t="shared" si="0"/>
        <v>6880</v>
      </c>
      <c r="I29" s="34" t="s">
        <v>15</v>
      </c>
    </row>
    <row r="30" s="1" customFormat="1" ht="32.4" spans="1:9">
      <c r="A30" s="23"/>
      <c r="B30" s="20" t="s">
        <v>92</v>
      </c>
      <c r="C30" s="21" t="s">
        <v>93</v>
      </c>
      <c r="D30" s="25" t="s">
        <v>94</v>
      </c>
      <c r="E30" s="20" t="s">
        <v>40</v>
      </c>
      <c r="F30" s="22">
        <v>2.1</v>
      </c>
      <c r="G30" s="20" t="s">
        <v>95</v>
      </c>
      <c r="H30" s="22">
        <f t="shared" si="0"/>
        <v>210</v>
      </c>
      <c r="I30" s="20" t="s">
        <v>15</v>
      </c>
    </row>
    <row r="31" s="1" customFormat="1" ht="64.8" spans="1:9">
      <c r="A31" s="23"/>
      <c r="B31" s="20" t="s">
        <v>96</v>
      </c>
      <c r="C31" s="21" t="s">
        <v>97</v>
      </c>
      <c r="D31" s="25" t="s">
        <v>98</v>
      </c>
      <c r="E31" s="20" t="s">
        <v>13</v>
      </c>
      <c r="F31" s="22">
        <v>36.8</v>
      </c>
      <c r="G31" s="20" t="s">
        <v>18</v>
      </c>
      <c r="H31" s="22">
        <f t="shared" si="0"/>
        <v>368</v>
      </c>
      <c r="I31" s="34" t="s">
        <v>15</v>
      </c>
    </row>
    <row r="32" s="1" customFormat="1" ht="32.4" spans="1:9">
      <c r="A32" s="26" t="s">
        <v>99</v>
      </c>
      <c r="B32" s="20"/>
      <c r="C32" s="27"/>
      <c r="D32" s="27"/>
      <c r="E32" s="27"/>
      <c r="F32" s="27"/>
      <c r="G32" s="27"/>
      <c r="H32" s="28">
        <f>SUM(H3:H31)</f>
        <v>200975.35</v>
      </c>
      <c r="I32" s="35"/>
    </row>
    <row r="33" s="1" customFormat="1" ht="32.4" spans="1:9">
      <c r="A33" s="23" t="s">
        <v>100</v>
      </c>
      <c r="B33" s="20" t="s">
        <v>101</v>
      </c>
      <c r="C33" s="21" t="s">
        <v>102</v>
      </c>
      <c r="D33" s="25" t="s">
        <v>103</v>
      </c>
      <c r="E33" s="20" t="s">
        <v>104</v>
      </c>
      <c r="F33" s="22">
        <v>413</v>
      </c>
      <c r="G33" s="20" t="s">
        <v>18</v>
      </c>
      <c r="H33" s="22">
        <f>G33*F33</f>
        <v>4130</v>
      </c>
      <c r="I33" s="34" t="s">
        <v>15</v>
      </c>
    </row>
    <row r="34" s="1" customFormat="1" ht="32.4" spans="1:9">
      <c r="A34" s="23"/>
      <c r="B34" s="20" t="s">
        <v>105</v>
      </c>
      <c r="C34" s="21"/>
      <c r="D34" s="25" t="s">
        <v>106</v>
      </c>
      <c r="E34" s="20" t="s">
        <v>104</v>
      </c>
      <c r="F34" s="22">
        <v>440</v>
      </c>
      <c r="G34" s="20" t="s">
        <v>18</v>
      </c>
      <c r="H34" s="22">
        <f>G34*F34</f>
        <v>4400</v>
      </c>
      <c r="I34" s="34" t="s">
        <v>15</v>
      </c>
    </row>
    <row r="35" s="1" customFormat="1" ht="21.6" spans="1:9">
      <c r="A35" s="23"/>
      <c r="B35" s="20" t="s">
        <v>107</v>
      </c>
      <c r="C35" s="21" t="s">
        <v>108</v>
      </c>
      <c r="D35" s="20" t="s">
        <v>109</v>
      </c>
      <c r="E35" s="20" t="s">
        <v>13</v>
      </c>
      <c r="F35" s="22">
        <v>83.23</v>
      </c>
      <c r="G35" s="20" t="s">
        <v>18</v>
      </c>
      <c r="H35" s="22">
        <f>G35*F35</f>
        <v>832.3</v>
      </c>
      <c r="I35" s="34" t="s">
        <v>15</v>
      </c>
    </row>
    <row r="36" s="1" customFormat="1" ht="97.2" spans="1:9">
      <c r="A36" s="23"/>
      <c r="B36" s="20" t="s">
        <v>110</v>
      </c>
      <c r="C36" s="21" t="s">
        <v>111</v>
      </c>
      <c r="D36" s="24" t="s">
        <v>112</v>
      </c>
      <c r="E36" s="20" t="s">
        <v>85</v>
      </c>
      <c r="F36" s="22">
        <v>22.4</v>
      </c>
      <c r="G36" s="20" t="s">
        <v>95</v>
      </c>
      <c r="H36" s="22">
        <f>G36*F36</f>
        <v>2240</v>
      </c>
      <c r="I36" s="34" t="s">
        <v>15</v>
      </c>
    </row>
    <row r="37" s="1" customFormat="1" spans="1:9">
      <c r="A37" s="23"/>
      <c r="B37" s="20" t="s">
        <v>113</v>
      </c>
      <c r="C37" s="21" t="s">
        <v>114</v>
      </c>
      <c r="D37" s="20" t="s">
        <v>35</v>
      </c>
      <c r="E37" s="20" t="s">
        <v>40</v>
      </c>
      <c r="F37" s="22">
        <v>0.86</v>
      </c>
      <c r="G37" s="20" t="s">
        <v>55</v>
      </c>
      <c r="H37" s="22">
        <f t="shared" ref="H37:H45" si="1">G37*F37</f>
        <v>860</v>
      </c>
      <c r="I37" s="20" t="s">
        <v>15</v>
      </c>
    </row>
    <row r="38" s="1" customFormat="1" spans="1:9">
      <c r="A38" s="23"/>
      <c r="B38" s="20" t="s">
        <v>115</v>
      </c>
      <c r="C38" s="21"/>
      <c r="D38" s="20" t="s">
        <v>116</v>
      </c>
      <c r="E38" s="20" t="s">
        <v>40</v>
      </c>
      <c r="F38" s="22">
        <v>1.16</v>
      </c>
      <c r="G38" s="20" t="s">
        <v>90</v>
      </c>
      <c r="H38" s="22">
        <f t="shared" si="1"/>
        <v>2320</v>
      </c>
      <c r="I38" s="20" t="s">
        <v>15</v>
      </c>
    </row>
    <row r="39" s="1" customFormat="1" ht="64.8" spans="1:9">
      <c r="A39" s="23"/>
      <c r="B39" s="20" t="s">
        <v>117</v>
      </c>
      <c r="C39" s="21" t="s">
        <v>118</v>
      </c>
      <c r="D39" s="24" t="s">
        <v>119</v>
      </c>
      <c r="E39" s="20" t="s">
        <v>40</v>
      </c>
      <c r="F39" s="22">
        <v>276.7</v>
      </c>
      <c r="G39" s="20" t="s">
        <v>71</v>
      </c>
      <c r="H39" s="22">
        <f t="shared" si="1"/>
        <v>11068</v>
      </c>
      <c r="I39" s="20" t="s">
        <v>15</v>
      </c>
    </row>
    <row r="40" s="1" customFormat="1" ht="54" spans="1:9">
      <c r="A40" s="23"/>
      <c r="B40" s="20" t="s">
        <v>120</v>
      </c>
      <c r="C40" s="21"/>
      <c r="D40" s="24" t="s">
        <v>121</v>
      </c>
      <c r="E40" s="20" t="s">
        <v>40</v>
      </c>
      <c r="F40" s="22">
        <v>49</v>
      </c>
      <c r="G40" s="20" t="s">
        <v>65</v>
      </c>
      <c r="H40" s="22">
        <f t="shared" si="1"/>
        <v>980</v>
      </c>
      <c r="I40" s="20" t="s">
        <v>15</v>
      </c>
    </row>
    <row r="41" s="1" customFormat="1" spans="1:9">
      <c r="A41" s="23"/>
      <c r="B41" s="20" t="s">
        <v>122</v>
      </c>
      <c r="C41" s="21" t="s">
        <v>123</v>
      </c>
      <c r="D41" s="20" t="s">
        <v>124</v>
      </c>
      <c r="E41" s="20" t="s">
        <v>85</v>
      </c>
      <c r="F41" s="22">
        <v>15</v>
      </c>
      <c r="G41" s="20" t="s">
        <v>18</v>
      </c>
      <c r="H41" s="22">
        <f t="shared" si="1"/>
        <v>150</v>
      </c>
      <c r="I41" s="20" t="s">
        <v>15</v>
      </c>
    </row>
    <row r="42" s="1" customFormat="1" ht="108" spans="1:9">
      <c r="A42" s="23"/>
      <c r="B42" s="20" t="s">
        <v>125</v>
      </c>
      <c r="C42" s="21" t="s">
        <v>126</v>
      </c>
      <c r="D42" s="24" t="s">
        <v>127</v>
      </c>
      <c r="E42" s="20" t="s">
        <v>50</v>
      </c>
      <c r="F42" s="22">
        <v>260</v>
      </c>
      <c r="G42" s="20" t="s">
        <v>23</v>
      </c>
      <c r="H42" s="22">
        <f t="shared" si="1"/>
        <v>1300</v>
      </c>
      <c r="I42" s="20" t="s">
        <v>15</v>
      </c>
    </row>
    <row r="43" s="1" customFormat="1" ht="21.6" spans="1:9">
      <c r="A43" s="23"/>
      <c r="B43" s="20" t="s">
        <v>71</v>
      </c>
      <c r="C43" s="21" t="s">
        <v>128</v>
      </c>
      <c r="D43" s="20" t="s">
        <v>129</v>
      </c>
      <c r="E43" s="20" t="s">
        <v>13</v>
      </c>
      <c r="F43" s="22">
        <v>479</v>
      </c>
      <c r="G43" s="20" t="s">
        <v>95</v>
      </c>
      <c r="H43" s="22">
        <f t="shared" si="1"/>
        <v>47900</v>
      </c>
      <c r="I43" s="34" t="s">
        <v>15</v>
      </c>
    </row>
    <row r="44" s="1" customFormat="1" spans="1:9">
      <c r="A44" s="23"/>
      <c r="B44" s="20" t="s">
        <v>130</v>
      </c>
      <c r="C44" s="21" t="s">
        <v>131</v>
      </c>
      <c r="D44" s="20" t="s">
        <v>132</v>
      </c>
      <c r="E44" s="20" t="s">
        <v>13</v>
      </c>
      <c r="F44" s="22">
        <v>720</v>
      </c>
      <c r="G44" s="20" t="s">
        <v>56</v>
      </c>
      <c r="H44" s="22">
        <f t="shared" si="1"/>
        <v>12240</v>
      </c>
      <c r="I44" s="34" t="s">
        <v>15</v>
      </c>
    </row>
    <row r="45" s="2" customFormat="1" spans="1:9">
      <c r="A45" s="29"/>
      <c r="B45" s="20" t="s">
        <v>133</v>
      </c>
      <c r="C45" s="30" t="s">
        <v>134</v>
      </c>
      <c r="D45" s="31" t="s">
        <v>135</v>
      </c>
      <c r="E45" s="31" t="s">
        <v>13</v>
      </c>
      <c r="F45" s="32">
        <v>80</v>
      </c>
      <c r="G45" s="31" t="s">
        <v>136</v>
      </c>
      <c r="H45" s="32">
        <f t="shared" si="1"/>
        <v>6400</v>
      </c>
      <c r="I45" s="36" t="s">
        <v>15</v>
      </c>
    </row>
    <row r="46" s="1" customFormat="1" ht="32.4" spans="1:9">
      <c r="A46" s="26" t="s">
        <v>99</v>
      </c>
      <c r="B46" s="20"/>
      <c r="C46" s="27"/>
      <c r="D46" s="27"/>
      <c r="E46" s="27"/>
      <c r="F46" s="27"/>
      <c r="G46" s="27"/>
      <c r="H46" s="28">
        <f>SUM(H33:H45)</f>
        <v>94820.3</v>
      </c>
      <c r="I46" s="35"/>
    </row>
    <row r="47" s="1" customFormat="1" spans="1:9">
      <c r="A47" s="19" t="s">
        <v>137</v>
      </c>
      <c r="B47" s="20" t="s">
        <v>138</v>
      </c>
      <c r="C47" s="21" t="s">
        <v>139</v>
      </c>
      <c r="D47" s="20" t="s">
        <v>140</v>
      </c>
      <c r="E47" s="20" t="s">
        <v>13</v>
      </c>
      <c r="F47" s="22">
        <v>1.5</v>
      </c>
      <c r="G47" s="20" t="s">
        <v>18</v>
      </c>
      <c r="H47" s="22">
        <f t="shared" ref="H47:H57" si="2">G47*F47</f>
        <v>15</v>
      </c>
      <c r="I47" s="34" t="s">
        <v>15</v>
      </c>
    </row>
    <row r="48" s="1" customFormat="1" spans="1:9">
      <c r="A48" s="23"/>
      <c r="B48" s="20" t="s">
        <v>141</v>
      </c>
      <c r="C48" s="21"/>
      <c r="D48" s="20" t="s">
        <v>142</v>
      </c>
      <c r="E48" s="20" t="s">
        <v>13</v>
      </c>
      <c r="F48" s="22">
        <v>1.5</v>
      </c>
      <c r="G48" s="20" t="s">
        <v>55</v>
      </c>
      <c r="H48" s="22">
        <f t="shared" si="2"/>
        <v>1500</v>
      </c>
      <c r="I48" s="34" t="s">
        <v>15</v>
      </c>
    </row>
    <row r="49" s="1" customFormat="1" spans="1:9">
      <c r="A49" s="23"/>
      <c r="B49" s="20" t="s">
        <v>143</v>
      </c>
      <c r="C49" s="21"/>
      <c r="D49" s="20" t="s">
        <v>144</v>
      </c>
      <c r="E49" s="20" t="s">
        <v>13</v>
      </c>
      <c r="F49" s="22">
        <v>10.39</v>
      </c>
      <c r="G49" s="20" t="s">
        <v>145</v>
      </c>
      <c r="H49" s="22">
        <f t="shared" si="2"/>
        <v>2078</v>
      </c>
      <c r="I49" s="34" t="s">
        <v>15</v>
      </c>
    </row>
    <row r="50" s="1" customFormat="1" ht="32.4" spans="1:9">
      <c r="A50" s="23"/>
      <c r="B50" s="20" t="s">
        <v>146</v>
      </c>
      <c r="C50" s="21" t="s">
        <v>147</v>
      </c>
      <c r="D50" s="20" t="s">
        <v>148</v>
      </c>
      <c r="E50" s="20" t="s">
        <v>104</v>
      </c>
      <c r="F50" s="22">
        <v>4</v>
      </c>
      <c r="G50" s="20" t="s">
        <v>65</v>
      </c>
      <c r="H50" s="22">
        <f t="shared" si="2"/>
        <v>80</v>
      </c>
      <c r="I50" s="20" t="s">
        <v>15</v>
      </c>
    </row>
    <row r="51" s="1" customFormat="1" spans="1:9">
      <c r="A51" s="23"/>
      <c r="B51" s="20" t="s">
        <v>149</v>
      </c>
      <c r="C51" s="33" t="s">
        <v>150</v>
      </c>
      <c r="D51" s="20" t="s">
        <v>151</v>
      </c>
      <c r="E51" s="20" t="s">
        <v>85</v>
      </c>
      <c r="F51" s="22">
        <v>3.2</v>
      </c>
      <c r="G51" s="20" t="s">
        <v>81</v>
      </c>
      <c r="H51" s="22">
        <f t="shared" si="2"/>
        <v>1280</v>
      </c>
      <c r="I51" s="20" t="s">
        <v>15</v>
      </c>
    </row>
    <row r="52" s="1" customFormat="1" ht="54" spans="1:9">
      <c r="A52" s="23"/>
      <c r="B52" s="20" t="s">
        <v>152</v>
      </c>
      <c r="C52" s="21" t="s">
        <v>153</v>
      </c>
      <c r="D52" s="21" t="s">
        <v>154</v>
      </c>
      <c r="E52" s="20" t="s">
        <v>155</v>
      </c>
      <c r="F52" s="22">
        <v>29.22</v>
      </c>
      <c r="G52" s="20" t="s">
        <v>33</v>
      </c>
      <c r="H52" s="22">
        <f t="shared" si="2"/>
        <v>1461</v>
      </c>
      <c r="I52" s="20" t="s">
        <v>15</v>
      </c>
    </row>
    <row r="53" s="1" customFormat="1" ht="86.4" spans="1:9">
      <c r="A53" s="23"/>
      <c r="B53" s="20" t="s">
        <v>156</v>
      </c>
      <c r="C53" s="21" t="s">
        <v>157</v>
      </c>
      <c r="D53" s="21" t="s">
        <v>158</v>
      </c>
      <c r="E53" s="20" t="s">
        <v>85</v>
      </c>
      <c r="F53" s="22">
        <v>12.72</v>
      </c>
      <c r="G53" s="20" t="s">
        <v>33</v>
      </c>
      <c r="H53" s="22">
        <f t="shared" si="2"/>
        <v>636</v>
      </c>
      <c r="I53" s="20" t="s">
        <v>15</v>
      </c>
    </row>
    <row r="54" s="1" customFormat="1" ht="54" spans="1:9">
      <c r="A54" s="23"/>
      <c r="B54" s="20" t="s">
        <v>33</v>
      </c>
      <c r="C54" s="21" t="s">
        <v>159</v>
      </c>
      <c r="D54" s="21" t="s">
        <v>160</v>
      </c>
      <c r="E54" s="20" t="s">
        <v>155</v>
      </c>
      <c r="F54" s="22">
        <v>0.66</v>
      </c>
      <c r="G54" s="20" t="s">
        <v>161</v>
      </c>
      <c r="H54" s="22">
        <f t="shared" si="2"/>
        <v>6600</v>
      </c>
      <c r="I54" s="20" t="s">
        <v>15</v>
      </c>
    </row>
    <row r="55" s="1" customFormat="1" ht="118.8" spans="1:9">
      <c r="A55" s="23"/>
      <c r="B55" s="20" t="s">
        <v>162</v>
      </c>
      <c r="C55" s="21" t="s">
        <v>163</v>
      </c>
      <c r="D55" s="21" t="s">
        <v>164</v>
      </c>
      <c r="E55" s="20" t="s">
        <v>165</v>
      </c>
      <c r="F55" s="22">
        <v>221.59</v>
      </c>
      <c r="G55" s="20" t="s">
        <v>18</v>
      </c>
      <c r="H55" s="22">
        <f t="shared" si="2"/>
        <v>2215.9</v>
      </c>
      <c r="I55" s="34" t="s">
        <v>15</v>
      </c>
    </row>
    <row r="56" s="1" customFormat="1" ht="118.8" spans="1:9">
      <c r="A56" s="23"/>
      <c r="B56" s="20"/>
      <c r="C56" s="21"/>
      <c r="D56" s="21" t="s">
        <v>166</v>
      </c>
      <c r="E56" s="20" t="s">
        <v>165</v>
      </c>
      <c r="F56" s="22">
        <v>320</v>
      </c>
      <c r="G56" s="20" t="s">
        <v>18</v>
      </c>
      <c r="H56" s="22">
        <f t="shared" si="2"/>
        <v>3200</v>
      </c>
      <c r="I56" s="34" t="s">
        <v>15</v>
      </c>
    </row>
    <row r="57" s="1" customFormat="1" ht="108" spans="1:9">
      <c r="A57" s="23"/>
      <c r="B57" s="20"/>
      <c r="C57" s="21"/>
      <c r="D57" s="21" t="s">
        <v>167</v>
      </c>
      <c r="E57" s="20" t="s">
        <v>165</v>
      </c>
      <c r="F57" s="22">
        <v>819.37</v>
      </c>
      <c r="G57" s="20" t="s">
        <v>18</v>
      </c>
      <c r="H57" s="22">
        <f t="shared" si="2"/>
        <v>8193.7</v>
      </c>
      <c r="I57" s="34" t="s">
        <v>15</v>
      </c>
    </row>
    <row r="58" s="1" customFormat="1" spans="1:9">
      <c r="A58" s="23"/>
      <c r="B58" s="20" t="s">
        <v>168</v>
      </c>
      <c r="C58" s="21" t="s">
        <v>169</v>
      </c>
      <c r="D58" s="20" t="s">
        <v>170</v>
      </c>
      <c r="E58" s="20" t="s">
        <v>171</v>
      </c>
      <c r="F58" s="22">
        <v>8.83</v>
      </c>
      <c r="G58" s="20" t="s">
        <v>172</v>
      </c>
      <c r="H58" s="22">
        <f t="shared" ref="H58:H102" si="3">G58*F58</f>
        <v>1324.5</v>
      </c>
      <c r="I58" s="34" t="s">
        <v>8</v>
      </c>
    </row>
    <row r="59" s="1" customFormat="1" spans="1:9">
      <c r="A59" s="23"/>
      <c r="B59" s="20" t="s">
        <v>173</v>
      </c>
      <c r="C59" s="21" t="s">
        <v>174</v>
      </c>
      <c r="D59" s="20" t="s">
        <v>175</v>
      </c>
      <c r="E59" s="20" t="s">
        <v>40</v>
      </c>
      <c r="F59" s="22">
        <v>7.15</v>
      </c>
      <c r="G59" s="20" t="s">
        <v>81</v>
      </c>
      <c r="H59" s="22">
        <f t="shared" si="3"/>
        <v>2860</v>
      </c>
      <c r="I59" s="34" t="s">
        <v>15</v>
      </c>
    </row>
    <row r="60" s="1" customFormat="1" ht="108" spans="1:9">
      <c r="A60" s="23"/>
      <c r="B60" s="20" t="s">
        <v>176</v>
      </c>
      <c r="C60" s="21" t="s">
        <v>177</v>
      </c>
      <c r="D60" s="21" t="s">
        <v>178</v>
      </c>
      <c r="E60" s="20" t="s">
        <v>104</v>
      </c>
      <c r="F60" s="22">
        <v>237.81</v>
      </c>
      <c r="G60" s="20" t="s">
        <v>18</v>
      </c>
      <c r="H60" s="22">
        <f t="shared" si="3"/>
        <v>2378.1</v>
      </c>
      <c r="I60" s="34" t="s">
        <v>15</v>
      </c>
    </row>
    <row r="61" s="1" customFormat="1" spans="1:9">
      <c r="A61" s="23"/>
      <c r="B61" s="20" t="s">
        <v>179</v>
      </c>
      <c r="C61" s="21" t="s">
        <v>180</v>
      </c>
      <c r="D61" s="20" t="s">
        <v>181</v>
      </c>
      <c r="E61" s="20" t="s">
        <v>85</v>
      </c>
      <c r="F61" s="22">
        <v>0.41</v>
      </c>
      <c r="G61" s="20" t="s">
        <v>33</v>
      </c>
      <c r="H61" s="22">
        <f t="shared" si="3"/>
        <v>20.5</v>
      </c>
      <c r="I61" s="34" t="s">
        <v>15</v>
      </c>
    </row>
    <row r="62" s="1" customFormat="1" spans="1:9">
      <c r="A62" s="23"/>
      <c r="B62" s="20" t="s">
        <v>182</v>
      </c>
      <c r="C62" s="21"/>
      <c r="D62" s="20" t="s">
        <v>183</v>
      </c>
      <c r="E62" s="20" t="s">
        <v>85</v>
      </c>
      <c r="F62" s="22">
        <v>0.5</v>
      </c>
      <c r="G62" s="20" t="s">
        <v>95</v>
      </c>
      <c r="H62" s="22">
        <f t="shared" si="3"/>
        <v>50</v>
      </c>
      <c r="I62" s="34" t="s">
        <v>15</v>
      </c>
    </row>
    <row r="63" s="1" customFormat="1" spans="1:9">
      <c r="A63" s="23"/>
      <c r="B63" s="20" t="s">
        <v>184</v>
      </c>
      <c r="C63" s="21"/>
      <c r="D63" s="20" t="s">
        <v>185</v>
      </c>
      <c r="E63" s="20" t="s">
        <v>85</v>
      </c>
      <c r="F63" s="22">
        <v>0.39</v>
      </c>
      <c r="G63" s="20" t="s">
        <v>95</v>
      </c>
      <c r="H63" s="22">
        <f t="shared" si="3"/>
        <v>39</v>
      </c>
      <c r="I63" s="34" t="s">
        <v>15</v>
      </c>
    </row>
    <row r="64" s="1" customFormat="1" spans="1:9">
      <c r="A64" s="23"/>
      <c r="B64" s="20" t="s">
        <v>14</v>
      </c>
      <c r="C64" s="21"/>
      <c r="D64" s="20" t="s">
        <v>186</v>
      </c>
      <c r="E64" s="20" t="s">
        <v>85</v>
      </c>
      <c r="F64" s="22">
        <v>0.41</v>
      </c>
      <c r="G64" s="20" t="s">
        <v>187</v>
      </c>
      <c r="H64" s="22">
        <f t="shared" si="3"/>
        <v>123</v>
      </c>
      <c r="I64" s="34" t="s">
        <v>15</v>
      </c>
    </row>
    <row r="65" s="1" customFormat="1" spans="1:9">
      <c r="A65" s="23"/>
      <c r="B65" s="20" t="s">
        <v>188</v>
      </c>
      <c r="C65" s="21"/>
      <c r="D65" s="20" t="s">
        <v>189</v>
      </c>
      <c r="E65" s="20" t="s">
        <v>85</v>
      </c>
      <c r="F65" s="22">
        <v>0.4</v>
      </c>
      <c r="G65" s="20" t="s">
        <v>95</v>
      </c>
      <c r="H65" s="22">
        <f t="shared" si="3"/>
        <v>40</v>
      </c>
      <c r="I65" s="34" t="s">
        <v>15</v>
      </c>
    </row>
    <row r="66" s="1" customFormat="1" spans="1:9">
      <c r="A66" s="23"/>
      <c r="B66" s="20" t="s">
        <v>190</v>
      </c>
      <c r="C66" s="21" t="s">
        <v>191</v>
      </c>
      <c r="D66" s="20" t="s">
        <v>192</v>
      </c>
      <c r="E66" s="20" t="s">
        <v>13</v>
      </c>
      <c r="F66" s="22">
        <v>3.42</v>
      </c>
      <c r="G66" s="20" t="s">
        <v>18</v>
      </c>
      <c r="H66" s="22">
        <f t="shared" si="3"/>
        <v>34.2</v>
      </c>
      <c r="I66" s="34" t="s">
        <v>8</v>
      </c>
    </row>
    <row r="67" s="1" customFormat="1" spans="1:9">
      <c r="A67" s="23"/>
      <c r="B67" s="20" t="s">
        <v>193</v>
      </c>
      <c r="C67" s="21"/>
      <c r="D67" s="20" t="s">
        <v>194</v>
      </c>
      <c r="E67" s="20" t="s">
        <v>13</v>
      </c>
      <c r="F67" s="22">
        <v>5.65</v>
      </c>
      <c r="G67" s="20" t="s">
        <v>18</v>
      </c>
      <c r="H67" s="22">
        <f t="shared" si="3"/>
        <v>56.5</v>
      </c>
      <c r="I67" s="34" t="s">
        <v>8</v>
      </c>
    </row>
    <row r="68" s="1" customFormat="1" ht="21.6" spans="1:9">
      <c r="A68" s="23"/>
      <c r="B68" s="20" t="s">
        <v>195</v>
      </c>
      <c r="C68" s="21" t="s">
        <v>196</v>
      </c>
      <c r="D68" s="21" t="s">
        <v>197</v>
      </c>
      <c r="E68" s="20" t="s">
        <v>13</v>
      </c>
      <c r="F68" s="22">
        <v>2.94</v>
      </c>
      <c r="G68" s="20" t="s">
        <v>145</v>
      </c>
      <c r="H68" s="22">
        <f t="shared" si="3"/>
        <v>588</v>
      </c>
      <c r="I68" s="34" t="s">
        <v>15</v>
      </c>
    </row>
    <row r="69" s="1" customFormat="1" spans="1:9">
      <c r="A69" s="23"/>
      <c r="B69" s="20" t="s">
        <v>198</v>
      </c>
      <c r="C69" s="21"/>
      <c r="D69" s="20" t="s">
        <v>199</v>
      </c>
      <c r="E69" s="20" t="s">
        <v>13</v>
      </c>
      <c r="F69" s="22">
        <v>3.35</v>
      </c>
      <c r="G69" s="20" t="s">
        <v>145</v>
      </c>
      <c r="H69" s="22">
        <f t="shared" si="3"/>
        <v>670</v>
      </c>
      <c r="I69" s="34" t="s">
        <v>15</v>
      </c>
    </row>
    <row r="70" s="1" customFormat="1" spans="1:9">
      <c r="A70" s="23"/>
      <c r="B70" s="20" t="s">
        <v>200</v>
      </c>
      <c r="C70" s="21"/>
      <c r="D70" s="20" t="s">
        <v>201</v>
      </c>
      <c r="E70" s="20" t="s">
        <v>13</v>
      </c>
      <c r="F70" s="22">
        <v>3.2</v>
      </c>
      <c r="G70" s="20" t="s">
        <v>33</v>
      </c>
      <c r="H70" s="22">
        <f t="shared" si="3"/>
        <v>160</v>
      </c>
      <c r="I70" s="34" t="s">
        <v>15</v>
      </c>
    </row>
    <row r="71" s="1" customFormat="1" spans="1:9">
      <c r="A71" s="23"/>
      <c r="B71" s="20" t="s">
        <v>202</v>
      </c>
      <c r="C71" s="21"/>
      <c r="D71" s="20" t="s">
        <v>203</v>
      </c>
      <c r="E71" s="20" t="s">
        <v>13</v>
      </c>
      <c r="F71" s="22">
        <v>3.2</v>
      </c>
      <c r="G71" s="20" t="s">
        <v>33</v>
      </c>
      <c r="H71" s="22">
        <f t="shared" si="3"/>
        <v>160</v>
      </c>
      <c r="I71" s="34" t="s">
        <v>15</v>
      </c>
    </row>
    <row r="72" s="1" customFormat="1" spans="1:9">
      <c r="A72" s="23"/>
      <c r="B72" s="20" t="s">
        <v>204</v>
      </c>
      <c r="C72" s="21" t="s">
        <v>205</v>
      </c>
      <c r="D72" s="20" t="s">
        <v>206</v>
      </c>
      <c r="E72" s="20" t="s">
        <v>165</v>
      </c>
      <c r="F72" s="22">
        <v>23</v>
      </c>
      <c r="G72" s="20" t="s">
        <v>65</v>
      </c>
      <c r="H72" s="22">
        <f t="shared" si="3"/>
        <v>460</v>
      </c>
      <c r="I72" s="20" t="s">
        <v>8</v>
      </c>
    </row>
    <row r="73" s="1" customFormat="1" ht="32.4" spans="1:9">
      <c r="A73" s="26" t="s">
        <v>99</v>
      </c>
      <c r="B73" s="20"/>
      <c r="C73" s="21"/>
      <c r="D73" s="20"/>
      <c r="E73" s="20"/>
      <c r="F73" s="22"/>
      <c r="G73" s="20"/>
      <c r="H73" s="22">
        <f>SUM(H47:H72)</f>
        <v>36223.4</v>
      </c>
      <c r="I73" s="20"/>
    </row>
    <row r="74" s="1" customFormat="1" spans="1:9">
      <c r="A74" s="23" t="s">
        <v>207</v>
      </c>
      <c r="B74" s="20" t="s">
        <v>208</v>
      </c>
      <c r="C74" s="21" t="s">
        <v>209</v>
      </c>
      <c r="D74" s="20" t="s">
        <v>210</v>
      </c>
      <c r="E74" s="20" t="s">
        <v>211</v>
      </c>
      <c r="F74" s="22">
        <v>60</v>
      </c>
      <c r="G74" s="20" t="s">
        <v>23</v>
      </c>
      <c r="H74" s="22">
        <f>G74*F74</f>
        <v>300</v>
      </c>
      <c r="I74" s="20" t="s">
        <v>8</v>
      </c>
    </row>
    <row r="75" s="1" customFormat="1" spans="1:9">
      <c r="A75" s="23"/>
      <c r="B75" s="20" t="s">
        <v>212</v>
      </c>
      <c r="C75" s="21"/>
      <c r="D75" s="20" t="s">
        <v>213</v>
      </c>
      <c r="E75" s="20" t="s">
        <v>211</v>
      </c>
      <c r="F75" s="22">
        <v>55.86</v>
      </c>
      <c r="G75" s="20" t="s">
        <v>23</v>
      </c>
      <c r="H75" s="22">
        <f>G75*F75</f>
        <v>279.3</v>
      </c>
      <c r="I75" s="20" t="s">
        <v>8</v>
      </c>
    </row>
    <row r="76" s="1" customFormat="1" spans="1:9">
      <c r="A76" s="23"/>
      <c r="B76" s="20" t="s">
        <v>214</v>
      </c>
      <c r="C76" s="21"/>
      <c r="D76" s="20" t="s">
        <v>215</v>
      </c>
      <c r="E76" s="20" t="s">
        <v>211</v>
      </c>
      <c r="F76" s="22">
        <v>49.44</v>
      </c>
      <c r="G76" s="20" t="s">
        <v>23</v>
      </c>
      <c r="H76" s="22">
        <f>G76*F76</f>
        <v>247.2</v>
      </c>
      <c r="I76" s="20" t="s">
        <v>8</v>
      </c>
    </row>
    <row r="77" s="1" customFormat="1" ht="21.6" spans="1:9">
      <c r="A77" s="23"/>
      <c r="B77" s="20" t="s">
        <v>216</v>
      </c>
      <c r="C77" s="21" t="s">
        <v>217</v>
      </c>
      <c r="D77" s="20" t="s">
        <v>218</v>
      </c>
      <c r="E77" s="20" t="s">
        <v>211</v>
      </c>
      <c r="F77" s="22">
        <v>38</v>
      </c>
      <c r="G77" s="20" t="s">
        <v>18</v>
      </c>
      <c r="H77" s="22">
        <f>G77*F77</f>
        <v>380</v>
      </c>
      <c r="I77" s="20" t="s">
        <v>8</v>
      </c>
    </row>
    <row r="78" s="1" customFormat="1" spans="1:9">
      <c r="A78" s="23"/>
      <c r="B78" s="20" t="s">
        <v>219</v>
      </c>
      <c r="C78" s="33" t="s">
        <v>220</v>
      </c>
      <c r="D78" s="20" t="s">
        <v>221</v>
      </c>
      <c r="E78" s="20" t="s">
        <v>211</v>
      </c>
      <c r="F78" s="22">
        <v>54.84</v>
      </c>
      <c r="G78" s="20" t="s">
        <v>16</v>
      </c>
      <c r="H78" s="22">
        <f>G78*F78</f>
        <v>109.68</v>
      </c>
      <c r="I78" s="20" t="s">
        <v>8</v>
      </c>
    </row>
    <row r="79" s="1" customFormat="1" spans="1:9">
      <c r="A79" s="23"/>
      <c r="B79" s="20" t="s">
        <v>222</v>
      </c>
      <c r="C79" s="37"/>
      <c r="D79" s="20" t="s">
        <v>223</v>
      </c>
      <c r="E79" s="20" t="s">
        <v>211</v>
      </c>
      <c r="F79" s="22">
        <v>30</v>
      </c>
      <c r="G79" s="20" t="s">
        <v>16</v>
      </c>
      <c r="H79" s="22">
        <f t="shared" ref="H79:H84" si="4">G79*F79</f>
        <v>60</v>
      </c>
      <c r="I79" s="20" t="s">
        <v>8</v>
      </c>
    </row>
    <row r="80" s="1" customFormat="1" spans="1:9">
      <c r="A80" s="23"/>
      <c r="B80" s="20" t="s">
        <v>224</v>
      </c>
      <c r="C80" s="37"/>
      <c r="D80" s="20" t="s">
        <v>225</v>
      </c>
      <c r="E80" s="20" t="s">
        <v>211</v>
      </c>
      <c r="F80" s="22">
        <v>54.84</v>
      </c>
      <c r="G80" s="20" t="s">
        <v>16</v>
      </c>
      <c r="H80" s="22">
        <f t="shared" si="4"/>
        <v>109.68</v>
      </c>
      <c r="I80" s="20" t="s">
        <v>8</v>
      </c>
    </row>
    <row r="81" s="1" customFormat="1" spans="1:9">
      <c r="A81" s="23"/>
      <c r="B81" s="20" t="s">
        <v>226</v>
      </c>
      <c r="C81" s="37"/>
      <c r="D81" s="20" t="s">
        <v>227</v>
      </c>
      <c r="E81" s="20" t="s">
        <v>211</v>
      </c>
      <c r="F81" s="22">
        <v>50</v>
      </c>
      <c r="G81" s="20" t="s">
        <v>16</v>
      </c>
      <c r="H81" s="22">
        <f t="shared" si="4"/>
        <v>100</v>
      </c>
      <c r="I81" s="20" t="s">
        <v>8</v>
      </c>
    </row>
    <row r="82" s="1" customFormat="1" spans="1:9">
      <c r="A82" s="23"/>
      <c r="B82" s="20" t="s">
        <v>228</v>
      </c>
      <c r="C82" s="37"/>
      <c r="D82" s="20" t="s">
        <v>229</v>
      </c>
      <c r="E82" s="20" t="s">
        <v>211</v>
      </c>
      <c r="F82" s="22">
        <v>45</v>
      </c>
      <c r="G82" s="20" t="s">
        <v>16</v>
      </c>
      <c r="H82" s="22">
        <f t="shared" si="4"/>
        <v>90</v>
      </c>
      <c r="I82" s="20" t="s">
        <v>8</v>
      </c>
    </row>
    <row r="83" s="1" customFormat="1" spans="1:9">
      <c r="A83" s="23"/>
      <c r="B83" s="20" t="s">
        <v>230</v>
      </c>
      <c r="C83" s="37"/>
      <c r="D83" s="20" t="s">
        <v>231</v>
      </c>
      <c r="E83" s="20" t="s">
        <v>211</v>
      </c>
      <c r="F83" s="22">
        <v>49.44</v>
      </c>
      <c r="G83" s="20" t="s">
        <v>16</v>
      </c>
      <c r="H83" s="22">
        <f t="shared" si="4"/>
        <v>98.88</v>
      </c>
      <c r="I83" s="20" t="s">
        <v>8</v>
      </c>
    </row>
    <row r="84" s="1" customFormat="1" spans="1:9">
      <c r="A84" s="23"/>
      <c r="B84" s="20" t="s">
        <v>232</v>
      </c>
      <c r="C84" s="38"/>
      <c r="D84" s="20" t="s">
        <v>233</v>
      </c>
      <c r="E84" s="20" t="s">
        <v>211</v>
      </c>
      <c r="F84" s="22">
        <v>30</v>
      </c>
      <c r="G84" s="20" t="s">
        <v>18</v>
      </c>
      <c r="H84" s="22">
        <f t="shared" si="4"/>
        <v>300</v>
      </c>
      <c r="I84" s="20" t="s">
        <v>8</v>
      </c>
    </row>
    <row r="85" s="1" customFormat="1" ht="21.6" spans="1:9">
      <c r="A85" s="23"/>
      <c r="B85" s="20" t="s">
        <v>136</v>
      </c>
      <c r="C85" s="21" t="s">
        <v>234</v>
      </c>
      <c r="D85" s="20" t="s">
        <v>235</v>
      </c>
      <c r="E85" s="20" t="s">
        <v>211</v>
      </c>
      <c r="F85" s="22">
        <v>35</v>
      </c>
      <c r="G85" s="20" t="s">
        <v>16</v>
      </c>
      <c r="H85" s="22">
        <f t="shared" ref="H85:H109" si="5">G85*F85</f>
        <v>70</v>
      </c>
      <c r="I85" s="20" t="s">
        <v>8</v>
      </c>
    </row>
    <row r="86" s="1" customFormat="1" ht="21.6" spans="1:9">
      <c r="A86" s="23"/>
      <c r="B86" s="20" t="s">
        <v>236</v>
      </c>
      <c r="C86" s="21" t="s">
        <v>237</v>
      </c>
      <c r="D86" s="20" t="s">
        <v>238</v>
      </c>
      <c r="E86" s="20" t="s">
        <v>211</v>
      </c>
      <c r="F86" s="22">
        <v>55</v>
      </c>
      <c r="G86" s="20" t="s">
        <v>18</v>
      </c>
      <c r="H86" s="22">
        <f t="shared" si="5"/>
        <v>550</v>
      </c>
      <c r="I86" s="20" t="s">
        <v>8</v>
      </c>
    </row>
    <row r="87" s="1" customFormat="1" spans="1:9">
      <c r="A87" s="23"/>
      <c r="B87" s="20" t="s">
        <v>239</v>
      </c>
      <c r="C87" s="21" t="s">
        <v>240</v>
      </c>
      <c r="D87" s="20" t="s">
        <v>241</v>
      </c>
      <c r="E87" s="20" t="s">
        <v>211</v>
      </c>
      <c r="F87" s="22">
        <v>28</v>
      </c>
      <c r="G87" s="20" t="s">
        <v>23</v>
      </c>
      <c r="H87" s="22">
        <f t="shared" si="5"/>
        <v>140</v>
      </c>
      <c r="I87" s="20" t="s">
        <v>8</v>
      </c>
    </row>
    <row r="88" s="1" customFormat="1" spans="1:9">
      <c r="A88" s="23"/>
      <c r="B88" s="20" t="s">
        <v>242</v>
      </c>
      <c r="C88" s="21"/>
      <c r="D88" s="20" t="s">
        <v>243</v>
      </c>
      <c r="E88" s="20" t="s">
        <v>211</v>
      </c>
      <c r="F88" s="22">
        <v>28</v>
      </c>
      <c r="G88" s="20" t="s">
        <v>18</v>
      </c>
      <c r="H88" s="22">
        <f t="shared" si="5"/>
        <v>280</v>
      </c>
      <c r="I88" s="20" t="s">
        <v>8</v>
      </c>
    </row>
    <row r="89" s="1" customFormat="1" spans="1:9">
      <c r="A89" s="23"/>
      <c r="B89" s="20" t="s">
        <v>244</v>
      </c>
      <c r="C89" s="21" t="s">
        <v>245</v>
      </c>
      <c r="D89" s="20" t="s">
        <v>246</v>
      </c>
      <c r="E89" s="20" t="s">
        <v>211</v>
      </c>
      <c r="F89" s="22">
        <v>33</v>
      </c>
      <c r="G89" s="20" t="s">
        <v>18</v>
      </c>
      <c r="H89" s="22">
        <f t="shared" si="5"/>
        <v>330</v>
      </c>
      <c r="I89" s="20" t="s">
        <v>8</v>
      </c>
    </row>
    <row r="90" s="1" customFormat="1" spans="1:9">
      <c r="A90" s="23"/>
      <c r="B90" s="20" t="s">
        <v>247</v>
      </c>
      <c r="C90" s="21"/>
      <c r="D90" s="20" t="s">
        <v>248</v>
      </c>
      <c r="E90" s="20" t="s">
        <v>211</v>
      </c>
      <c r="F90" s="22">
        <v>38.7</v>
      </c>
      <c r="G90" s="20" t="s">
        <v>18</v>
      </c>
      <c r="H90" s="22">
        <f t="shared" si="5"/>
        <v>387</v>
      </c>
      <c r="I90" s="20" t="s">
        <v>8</v>
      </c>
    </row>
    <row r="91" s="1" customFormat="1" spans="1:9">
      <c r="A91" s="23"/>
      <c r="B91" s="20" t="s">
        <v>249</v>
      </c>
      <c r="C91" s="21"/>
      <c r="D91" s="20" t="s">
        <v>250</v>
      </c>
      <c r="E91" s="20" t="s">
        <v>211</v>
      </c>
      <c r="F91" s="22">
        <v>42.84</v>
      </c>
      <c r="G91" s="20" t="s">
        <v>23</v>
      </c>
      <c r="H91" s="22">
        <f t="shared" si="5"/>
        <v>214.2</v>
      </c>
      <c r="I91" s="20" t="s">
        <v>8</v>
      </c>
    </row>
    <row r="92" s="1" customFormat="1" spans="1:9">
      <c r="A92" s="23"/>
      <c r="B92" s="20" t="s">
        <v>251</v>
      </c>
      <c r="C92" s="21" t="s">
        <v>252</v>
      </c>
      <c r="D92" s="20" t="s">
        <v>253</v>
      </c>
      <c r="E92" s="20" t="s">
        <v>211</v>
      </c>
      <c r="F92" s="22">
        <v>59</v>
      </c>
      <c r="G92" s="20" t="s">
        <v>23</v>
      </c>
      <c r="H92" s="22">
        <f t="shared" si="5"/>
        <v>295</v>
      </c>
      <c r="I92" s="20" t="s">
        <v>8</v>
      </c>
    </row>
    <row r="93" s="1" customFormat="1" ht="21.6" spans="1:9">
      <c r="A93" s="23"/>
      <c r="B93" s="20" t="s">
        <v>254</v>
      </c>
      <c r="C93" s="21" t="s">
        <v>255</v>
      </c>
      <c r="D93" s="20" t="s">
        <v>256</v>
      </c>
      <c r="E93" s="20" t="s">
        <v>211</v>
      </c>
      <c r="F93" s="22">
        <v>42.84</v>
      </c>
      <c r="G93" s="20" t="s">
        <v>23</v>
      </c>
      <c r="H93" s="22">
        <f t="shared" si="5"/>
        <v>214.2</v>
      </c>
      <c r="I93" s="20" t="s">
        <v>8</v>
      </c>
    </row>
    <row r="94" s="1" customFormat="1" spans="1:9">
      <c r="A94" s="23"/>
      <c r="B94" s="20" t="s">
        <v>257</v>
      </c>
      <c r="C94" s="21" t="s">
        <v>258</v>
      </c>
      <c r="D94" s="20" t="s">
        <v>259</v>
      </c>
      <c r="E94" s="20" t="s">
        <v>211</v>
      </c>
      <c r="F94" s="22">
        <v>16.01</v>
      </c>
      <c r="G94" s="20" t="s">
        <v>18</v>
      </c>
      <c r="H94" s="22">
        <f t="shared" si="5"/>
        <v>160.1</v>
      </c>
      <c r="I94" s="20" t="s">
        <v>8</v>
      </c>
    </row>
    <row r="95" s="1" customFormat="1" spans="1:9">
      <c r="A95" s="23"/>
      <c r="B95" s="20" t="s">
        <v>260</v>
      </c>
      <c r="C95" s="21"/>
      <c r="D95" s="20" t="s">
        <v>261</v>
      </c>
      <c r="E95" s="20" t="s">
        <v>211</v>
      </c>
      <c r="F95" s="22">
        <v>18.84</v>
      </c>
      <c r="G95" s="20" t="s">
        <v>18</v>
      </c>
      <c r="H95" s="22">
        <f t="shared" si="5"/>
        <v>188.4</v>
      </c>
      <c r="I95" s="20" t="s">
        <v>8</v>
      </c>
    </row>
    <row r="96" s="1" customFormat="1" spans="1:9">
      <c r="A96" s="23"/>
      <c r="B96" s="20" t="s">
        <v>262</v>
      </c>
      <c r="C96" s="21" t="s">
        <v>263</v>
      </c>
      <c r="D96" s="20" t="s">
        <v>264</v>
      </c>
      <c r="E96" s="20" t="s">
        <v>211</v>
      </c>
      <c r="F96" s="22">
        <v>9.8</v>
      </c>
      <c r="G96" s="20" t="s">
        <v>18</v>
      </c>
      <c r="H96" s="22">
        <f t="shared" si="5"/>
        <v>98</v>
      </c>
      <c r="I96" s="20" t="s">
        <v>8</v>
      </c>
    </row>
    <row r="97" s="1" customFormat="1" spans="1:9">
      <c r="A97" s="23"/>
      <c r="B97" s="20" t="s">
        <v>265</v>
      </c>
      <c r="C97" s="21"/>
      <c r="D97" s="20" t="s">
        <v>266</v>
      </c>
      <c r="E97" s="20" t="s">
        <v>211</v>
      </c>
      <c r="F97" s="22">
        <v>38</v>
      </c>
      <c r="G97" s="20" t="s">
        <v>18</v>
      </c>
      <c r="H97" s="22">
        <f t="shared" si="5"/>
        <v>380</v>
      </c>
      <c r="I97" s="20" t="s">
        <v>8</v>
      </c>
    </row>
    <row r="98" s="1" customFormat="1" spans="1:9">
      <c r="A98" s="23"/>
      <c r="B98" s="20" t="s">
        <v>267</v>
      </c>
      <c r="C98" s="21"/>
      <c r="D98" s="20" t="s">
        <v>235</v>
      </c>
      <c r="E98" s="20" t="s">
        <v>211</v>
      </c>
      <c r="F98" s="22">
        <v>15</v>
      </c>
      <c r="G98" s="20" t="s">
        <v>18</v>
      </c>
      <c r="H98" s="22">
        <f t="shared" si="5"/>
        <v>150</v>
      </c>
      <c r="I98" s="20" t="s">
        <v>8</v>
      </c>
    </row>
    <row r="99" s="1" customFormat="1" spans="1:9">
      <c r="A99" s="23"/>
      <c r="B99" s="20" t="s">
        <v>268</v>
      </c>
      <c r="C99" s="21"/>
      <c r="D99" s="20" t="s">
        <v>269</v>
      </c>
      <c r="E99" s="20" t="s">
        <v>211</v>
      </c>
      <c r="F99" s="22">
        <v>12.12</v>
      </c>
      <c r="G99" s="20" t="s">
        <v>18</v>
      </c>
      <c r="H99" s="22">
        <f t="shared" si="5"/>
        <v>121.2</v>
      </c>
      <c r="I99" s="20" t="s">
        <v>8</v>
      </c>
    </row>
    <row r="100" s="1" customFormat="1" spans="1:9">
      <c r="A100" s="23"/>
      <c r="B100" s="20" t="s">
        <v>270</v>
      </c>
      <c r="C100" s="21" t="s">
        <v>271</v>
      </c>
      <c r="D100" s="20" t="s">
        <v>272</v>
      </c>
      <c r="E100" s="20" t="s">
        <v>211</v>
      </c>
      <c r="F100" s="22">
        <v>50</v>
      </c>
      <c r="G100" s="20" t="s">
        <v>18</v>
      </c>
      <c r="H100" s="22">
        <f t="shared" si="5"/>
        <v>500</v>
      </c>
      <c r="I100" s="20" t="s">
        <v>8</v>
      </c>
    </row>
    <row r="101" s="1" customFormat="1" spans="1:9">
      <c r="A101" s="23"/>
      <c r="B101" s="20" t="s">
        <v>273</v>
      </c>
      <c r="C101" s="21" t="s">
        <v>271</v>
      </c>
      <c r="D101" s="20" t="s">
        <v>274</v>
      </c>
      <c r="E101" s="20" t="s">
        <v>211</v>
      </c>
      <c r="F101" s="22">
        <v>50</v>
      </c>
      <c r="G101" s="20" t="s">
        <v>18</v>
      </c>
      <c r="H101" s="22">
        <f t="shared" si="5"/>
        <v>500</v>
      </c>
      <c r="I101" s="20" t="s">
        <v>8</v>
      </c>
    </row>
    <row r="102" s="1" customFormat="1" spans="1:9">
      <c r="A102" s="23"/>
      <c r="B102" s="20" t="s">
        <v>275</v>
      </c>
      <c r="C102" s="21" t="s">
        <v>276</v>
      </c>
      <c r="D102" s="20" t="s">
        <v>277</v>
      </c>
      <c r="E102" s="20" t="s">
        <v>40</v>
      </c>
      <c r="F102" s="22">
        <v>50</v>
      </c>
      <c r="G102" s="20" t="s">
        <v>18</v>
      </c>
      <c r="H102" s="22">
        <f t="shared" si="5"/>
        <v>500</v>
      </c>
      <c r="I102" s="20" t="s">
        <v>8</v>
      </c>
    </row>
    <row r="103" s="1" customFormat="1" spans="1:9">
      <c r="A103" s="23"/>
      <c r="B103" s="20" t="s">
        <v>278</v>
      </c>
      <c r="C103" s="21"/>
      <c r="D103" s="20" t="s">
        <v>279</v>
      </c>
      <c r="E103" s="20" t="s">
        <v>40</v>
      </c>
      <c r="F103" s="22">
        <v>30</v>
      </c>
      <c r="G103" s="20" t="s">
        <v>18</v>
      </c>
      <c r="H103" s="22">
        <f t="shared" si="5"/>
        <v>300</v>
      </c>
      <c r="I103" s="20" t="s">
        <v>8</v>
      </c>
    </row>
    <row r="104" s="1" customFormat="1" ht="21.6" spans="1:9">
      <c r="A104" s="23"/>
      <c r="B104" s="20" t="s">
        <v>280</v>
      </c>
      <c r="C104" s="21" t="s">
        <v>281</v>
      </c>
      <c r="D104" s="20" t="s">
        <v>35</v>
      </c>
      <c r="E104" s="20" t="s">
        <v>40</v>
      </c>
      <c r="F104" s="22">
        <v>5.4</v>
      </c>
      <c r="G104" s="20" t="s">
        <v>23</v>
      </c>
      <c r="H104" s="22">
        <f t="shared" si="5"/>
        <v>27</v>
      </c>
      <c r="I104" s="20" t="s">
        <v>8</v>
      </c>
    </row>
    <row r="105" s="1" customFormat="1" spans="1:9">
      <c r="A105" s="23"/>
      <c r="B105" s="20" t="s">
        <v>95</v>
      </c>
      <c r="C105" s="21" t="s">
        <v>282</v>
      </c>
      <c r="D105" s="20" t="s">
        <v>283</v>
      </c>
      <c r="E105" s="20" t="s">
        <v>40</v>
      </c>
      <c r="F105" s="22">
        <v>50</v>
      </c>
      <c r="G105" s="20" t="s">
        <v>18</v>
      </c>
      <c r="H105" s="22">
        <f t="shared" si="5"/>
        <v>500</v>
      </c>
      <c r="I105" s="20" t="s">
        <v>8</v>
      </c>
    </row>
    <row r="106" s="1" customFormat="1" ht="32.4" spans="1:9">
      <c r="A106" s="26" t="s">
        <v>99</v>
      </c>
      <c r="B106" s="20"/>
      <c r="C106" s="27"/>
      <c r="D106" s="27"/>
      <c r="E106" s="27"/>
      <c r="F106" s="27"/>
      <c r="G106" s="27"/>
      <c r="H106" s="28">
        <f>SUM(H74:H105)</f>
        <v>7979.84</v>
      </c>
      <c r="I106" s="35"/>
    </row>
    <row r="107" s="1" customFormat="1" ht="33" customHeight="1" spans="1:9">
      <c r="A107" s="26" t="s">
        <v>284</v>
      </c>
      <c r="B107" s="39" t="s">
        <v>285</v>
      </c>
      <c r="C107" s="21" t="s">
        <v>286</v>
      </c>
      <c r="D107" s="20" t="s">
        <v>287</v>
      </c>
      <c r="E107" s="20" t="s">
        <v>13</v>
      </c>
      <c r="F107" s="22">
        <v>675.35</v>
      </c>
      <c r="G107" s="20" t="s">
        <v>65</v>
      </c>
      <c r="H107" s="22">
        <f>G107*F107</f>
        <v>13507</v>
      </c>
      <c r="I107" s="34" t="s">
        <v>15</v>
      </c>
    </row>
    <row r="108" s="1" customFormat="1" ht="38" customHeight="1" spans="1:9">
      <c r="A108" s="26" t="s">
        <v>99</v>
      </c>
      <c r="B108" s="39"/>
      <c r="C108" s="35"/>
      <c r="D108" s="35"/>
      <c r="E108" s="35"/>
      <c r="F108" s="40"/>
      <c r="G108" s="41"/>
      <c r="H108" s="28">
        <v>13507</v>
      </c>
      <c r="I108" s="35"/>
    </row>
    <row r="109" s="1" customFormat="1" ht="117" customHeight="1" spans="1:9">
      <c r="A109" s="27"/>
      <c r="B109" s="39" t="s">
        <v>288</v>
      </c>
      <c r="C109" s="35"/>
      <c r="D109" s="35"/>
      <c r="E109" s="35"/>
      <c r="F109" s="40"/>
      <c r="G109" s="41"/>
      <c r="H109" s="28"/>
      <c r="I109" s="35"/>
    </row>
    <row r="110" s="1" customFormat="1" spans="1:9">
      <c r="A110" s="3"/>
      <c r="B110" s="4"/>
      <c r="C110" s="5"/>
      <c r="D110" s="4"/>
      <c r="E110" s="4"/>
      <c r="F110" s="6"/>
      <c r="G110" s="4"/>
      <c r="H110" s="7"/>
      <c r="I110" s="4"/>
    </row>
    <row r="111" s="1" customFormat="1" spans="1:9">
      <c r="A111" s="3"/>
      <c r="B111" s="4"/>
      <c r="C111" s="5"/>
      <c r="D111" s="4"/>
      <c r="E111" s="4"/>
      <c r="F111" s="6"/>
      <c r="G111" s="4"/>
      <c r="H111" s="7"/>
      <c r="I111" s="4"/>
    </row>
    <row r="112" s="1" customFormat="1" spans="1:9">
      <c r="A112" s="3"/>
      <c r="B112" s="4"/>
      <c r="C112" s="5"/>
      <c r="D112" s="4"/>
      <c r="E112" s="4"/>
      <c r="F112" s="6"/>
      <c r="G112" s="4"/>
      <c r="H112" s="7"/>
      <c r="I112" s="4"/>
    </row>
    <row r="1047692" spans="1:9">
      <c r="A1047692" s="42"/>
      <c r="B1047692" s="43"/>
      <c r="C1047692" s="44"/>
      <c r="D1047692" s="43"/>
      <c r="E1047692" s="43"/>
      <c r="F1047692" s="45"/>
      <c r="G1047692" s="43"/>
      <c r="H1047692" s="46"/>
      <c r="I1047692" s="43"/>
    </row>
    <row r="1047693" spans="1:9">
      <c r="A1047693" s="42"/>
      <c r="B1047693" s="43"/>
      <c r="C1047693" s="44"/>
      <c r="D1047693" s="43"/>
      <c r="E1047693" s="43"/>
      <c r="F1047693" s="45"/>
      <c r="G1047693" s="43"/>
      <c r="H1047693" s="46"/>
      <c r="I1047693" s="43"/>
    </row>
    <row r="1047694" spans="1:9">
      <c r="A1047694" s="42"/>
      <c r="B1047694" s="43"/>
      <c r="C1047694" s="44"/>
      <c r="D1047694" s="43"/>
      <c r="E1047694" s="43"/>
      <c r="F1047694" s="45"/>
      <c r="G1047694" s="43"/>
      <c r="H1047694" s="46"/>
      <c r="I1047694" s="43"/>
    </row>
    <row r="1047695" spans="1:9">
      <c r="A1047695" s="42"/>
      <c r="B1047695" s="43"/>
      <c r="C1047695" s="44"/>
      <c r="D1047695" s="43"/>
      <c r="E1047695" s="43"/>
      <c r="F1047695" s="45"/>
      <c r="G1047695" s="43"/>
      <c r="H1047695" s="46"/>
      <c r="I1047695" s="43"/>
    </row>
    <row r="1047696" spans="1:9">
      <c r="A1047696" s="42"/>
      <c r="B1047696" s="43"/>
      <c r="C1047696" s="44"/>
      <c r="D1047696" s="43"/>
      <c r="E1047696" s="43"/>
      <c r="F1047696" s="45"/>
      <c r="G1047696" s="43"/>
      <c r="H1047696" s="46"/>
      <c r="I1047696" s="43"/>
    </row>
    <row r="1047697" spans="1:9">
      <c r="A1047697" s="42"/>
      <c r="B1047697" s="43"/>
      <c r="C1047697" s="44"/>
      <c r="D1047697" s="43"/>
      <c r="E1047697" s="43"/>
      <c r="F1047697" s="45"/>
      <c r="G1047697" s="43"/>
      <c r="H1047697" s="46"/>
      <c r="I1047697" s="43"/>
    </row>
    <row r="1047698" spans="1:9">
      <c r="A1047698" s="42"/>
      <c r="B1047698" s="43"/>
      <c r="C1047698" s="44"/>
      <c r="D1047698" s="43"/>
      <c r="E1047698" s="43"/>
      <c r="F1047698" s="45"/>
      <c r="G1047698" s="43"/>
      <c r="H1047698" s="46"/>
      <c r="I1047698" s="43"/>
    </row>
    <row r="1047699" spans="1:9">
      <c r="A1047699" s="42"/>
      <c r="B1047699" s="43"/>
      <c r="C1047699" s="44"/>
      <c r="D1047699" s="43"/>
      <c r="E1047699" s="43"/>
      <c r="F1047699" s="45"/>
      <c r="G1047699" s="43"/>
      <c r="H1047699" s="46"/>
      <c r="I1047699" s="43"/>
    </row>
    <row r="1047700" spans="1:9">
      <c r="A1047700" s="42"/>
      <c r="B1047700" s="43"/>
      <c r="C1047700" s="44"/>
      <c r="D1047700" s="43"/>
      <c r="E1047700" s="43"/>
      <c r="F1047700" s="45"/>
      <c r="G1047700" s="43"/>
      <c r="H1047700" s="46"/>
      <c r="I1047700" s="43"/>
    </row>
    <row r="1047701" spans="1:9">
      <c r="A1047701" s="42"/>
      <c r="B1047701" s="43"/>
      <c r="C1047701" s="44"/>
      <c r="D1047701" s="43"/>
      <c r="E1047701" s="43"/>
      <c r="F1047701" s="45"/>
      <c r="G1047701" s="43"/>
      <c r="H1047701" s="46"/>
      <c r="I1047701" s="43"/>
    </row>
    <row r="1047702" spans="1:9">
      <c r="A1047702" s="42"/>
      <c r="B1047702" s="43"/>
      <c r="C1047702" s="44"/>
      <c r="D1047702" s="43"/>
      <c r="E1047702" s="43"/>
      <c r="F1047702" s="45"/>
      <c r="G1047702" s="43"/>
      <c r="H1047702" s="46"/>
      <c r="I1047702" s="43"/>
    </row>
    <row r="1047703" spans="1:9">
      <c r="A1047703" s="42"/>
      <c r="B1047703" s="43"/>
      <c r="C1047703" s="44"/>
      <c r="D1047703" s="43"/>
      <c r="E1047703" s="43"/>
      <c r="F1047703" s="45"/>
      <c r="G1047703" s="43"/>
      <c r="H1047703" s="46"/>
      <c r="I1047703" s="43"/>
    </row>
    <row r="1047704" spans="1:9">
      <c r="A1047704" s="42"/>
      <c r="B1047704" s="43"/>
      <c r="C1047704" s="44"/>
      <c r="D1047704" s="43"/>
      <c r="E1047704" s="43"/>
      <c r="F1047704" s="45"/>
      <c r="G1047704" s="43"/>
      <c r="H1047704" s="46"/>
      <c r="I1047704" s="43"/>
    </row>
    <row r="1047705" spans="1:9">
      <c r="A1047705" s="42"/>
      <c r="B1047705" s="43"/>
      <c r="C1047705" s="44"/>
      <c r="D1047705" s="43"/>
      <c r="E1047705" s="43"/>
      <c r="F1047705" s="45"/>
      <c r="G1047705" s="43"/>
      <c r="H1047705" s="46"/>
      <c r="I1047705" s="43"/>
    </row>
    <row r="1047706" spans="1:9">
      <c r="A1047706" s="42"/>
      <c r="B1047706" s="43"/>
      <c r="C1047706" s="44"/>
      <c r="D1047706" s="43"/>
      <c r="E1047706" s="43"/>
      <c r="F1047706" s="45"/>
      <c r="G1047706" s="43"/>
      <c r="H1047706" s="46"/>
      <c r="I1047706" s="43"/>
    </row>
    <row r="1047707" spans="1:9">
      <c r="A1047707" s="42"/>
      <c r="B1047707" s="43"/>
      <c r="C1047707" s="44"/>
      <c r="D1047707" s="43"/>
      <c r="E1047707" s="43"/>
      <c r="F1047707" s="45"/>
      <c r="G1047707" s="43"/>
      <c r="H1047707" s="46"/>
      <c r="I1047707" s="43"/>
    </row>
    <row r="1047708" spans="1:9">
      <c r="A1047708" s="42"/>
      <c r="B1047708" s="43"/>
      <c r="C1047708" s="44"/>
      <c r="D1047708" s="43"/>
      <c r="E1047708" s="43"/>
      <c r="F1047708" s="45"/>
      <c r="G1047708" s="43"/>
      <c r="H1047708" s="46"/>
      <c r="I1047708" s="43"/>
    </row>
    <row r="1047709" spans="1:9">
      <c r="A1047709" s="42"/>
      <c r="B1047709" s="43"/>
      <c r="C1047709" s="44"/>
      <c r="D1047709" s="43"/>
      <c r="E1047709" s="43"/>
      <c r="F1047709" s="45"/>
      <c r="G1047709" s="43"/>
      <c r="H1047709" s="46"/>
      <c r="I1047709" s="43"/>
    </row>
    <row r="1047710" spans="1:9">
      <c r="A1047710" s="42"/>
      <c r="B1047710" s="43"/>
      <c r="C1047710" s="44"/>
      <c r="D1047710" s="43"/>
      <c r="E1047710" s="43"/>
      <c r="F1047710" s="45"/>
      <c r="G1047710" s="43"/>
      <c r="H1047710" s="46"/>
      <c r="I1047710" s="43"/>
    </row>
    <row r="1047711" spans="1:9">
      <c r="A1047711" s="42"/>
      <c r="B1047711" s="43"/>
      <c r="C1047711" s="44"/>
      <c r="D1047711" s="43"/>
      <c r="E1047711" s="43"/>
      <c r="F1047711" s="45"/>
      <c r="G1047711" s="43"/>
      <c r="H1047711" s="46"/>
      <c r="I1047711" s="43"/>
    </row>
    <row r="1047712" spans="1:9">
      <c r="A1047712" s="42"/>
      <c r="B1047712" s="43"/>
      <c r="C1047712" s="44"/>
      <c r="D1047712" s="43"/>
      <c r="E1047712" s="43"/>
      <c r="F1047712" s="45"/>
      <c r="G1047712" s="43"/>
      <c r="H1047712" s="46"/>
      <c r="I1047712" s="43"/>
    </row>
    <row r="1047713" spans="1:9">
      <c r="A1047713" s="42"/>
      <c r="B1047713" s="43"/>
      <c r="C1047713" s="44"/>
      <c r="D1047713" s="43"/>
      <c r="E1047713" s="43"/>
      <c r="F1047713" s="45"/>
      <c r="G1047713" s="43"/>
      <c r="H1047713" s="46"/>
      <c r="I1047713" s="43"/>
    </row>
    <row r="1047714" spans="1:9">
      <c r="A1047714" s="42"/>
      <c r="B1047714" s="43"/>
      <c r="C1047714" s="44"/>
      <c r="D1047714" s="43"/>
      <c r="E1047714" s="43"/>
      <c r="F1047714" s="45"/>
      <c r="G1047714" s="43"/>
      <c r="H1047714" s="46"/>
      <c r="I1047714" s="43"/>
    </row>
    <row r="1047715" spans="1:9">
      <c r="A1047715" s="42"/>
      <c r="B1047715" s="43"/>
      <c r="C1047715" s="44"/>
      <c r="D1047715" s="43"/>
      <c r="E1047715" s="43"/>
      <c r="F1047715" s="45"/>
      <c r="G1047715" s="43"/>
      <c r="H1047715" s="46"/>
      <c r="I1047715" s="43"/>
    </row>
    <row r="1047716" spans="1:9">
      <c r="A1047716" s="42"/>
      <c r="B1047716" s="43"/>
      <c r="C1047716" s="44"/>
      <c r="D1047716" s="43"/>
      <c r="E1047716" s="43"/>
      <c r="F1047716" s="45"/>
      <c r="G1047716" s="43"/>
      <c r="H1047716" s="46"/>
      <c r="I1047716" s="43"/>
    </row>
    <row r="1047717" spans="1:9">
      <c r="A1047717" s="42"/>
      <c r="B1047717" s="43"/>
      <c r="C1047717" s="44"/>
      <c r="D1047717" s="43"/>
      <c r="E1047717" s="43"/>
      <c r="F1047717" s="45"/>
      <c r="G1047717" s="43"/>
      <c r="H1047717" s="46"/>
      <c r="I1047717" s="43"/>
    </row>
    <row r="1047718" spans="1:9">
      <c r="A1047718" s="42"/>
      <c r="B1047718" s="43"/>
      <c r="C1047718" s="44"/>
      <c r="D1047718" s="43"/>
      <c r="E1047718" s="43"/>
      <c r="F1047718" s="45"/>
      <c r="G1047718" s="43"/>
      <c r="H1047718" s="46"/>
      <c r="I1047718" s="43"/>
    </row>
    <row r="1047719" spans="1:9">
      <c r="A1047719" s="42"/>
      <c r="B1047719" s="43"/>
      <c r="C1047719" s="44"/>
      <c r="D1047719" s="43"/>
      <c r="E1047719" s="43"/>
      <c r="F1047719" s="45"/>
      <c r="G1047719" s="43"/>
      <c r="H1047719" s="46"/>
      <c r="I1047719" s="43"/>
    </row>
    <row r="1047720" spans="1:9">
      <c r="A1047720" s="42"/>
      <c r="B1047720" s="43"/>
      <c r="C1047720" s="44"/>
      <c r="D1047720" s="43"/>
      <c r="E1047720" s="43"/>
      <c r="F1047720" s="45"/>
      <c r="G1047720" s="43"/>
      <c r="H1047720" s="46"/>
      <c r="I1047720" s="43"/>
    </row>
    <row r="1047721" spans="1:9">
      <c r="A1047721" s="42"/>
      <c r="B1047721" s="43"/>
      <c r="C1047721" s="44"/>
      <c r="D1047721" s="43"/>
      <c r="E1047721" s="43"/>
      <c r="F1047721" s="45"/>
      <c r="G1047721" s="43"/>
      <c r="H1047721" s="46"/>
      <c r="I1047721" s="43"/>
    </row>
    <row r="1047722" spans="1:9">
      <c r="A1047722" s="42"/>
      <c r="B1047722" s="43"/>
      <c r="C1047722" s="44"/>
      <c r="D1047722" s="43"/>
      <c r="E1047722" s="43"/>
      <c r="F1047722" s="45"/>
      <c r="G1047722" s="43"/>
      <c r="H1047722" s="46"/>
      <c r="I1047722" s="43"/>
    </row>
    <row r="1047723" spans="1:9">
      <c r="A1047723" s="42"/>
      <c r="B1047723" s="43"/>
      <c r="C1047723" s="44"/>
      <c r="D1047723" s="43"/>
      <c r="E1047723" s="43"/>
      <c r="F1047723" s="45"/>
      <c r="G1047723" s="43"/>
      <c r="H1047723" s="46"/>
      <c r="I1047723" s="43"/>
    </row>
    <row r="1047724" spans="1:9">
      <c r="A1047724" s="42"/>
      <c r="B1047724" s="43"/>
      <c r="C1047724" s="44"/>
      <c r="D1047724" s="43"/>
      <c r="E1047724" s="43"/>
      <c r="F1047724" s="45"/>
      <c r="G1047724" s="43"/>
      <c r="H1047724" s="46"/>
      <c r="I1047724" s="43"/>
    </row>
    <row r="1047725" spans="1:9">
      <c r="A1047725" s="42"/>
      <c r="B1047725" s="43"/>
      <c r="C1047725" s="44"/>
      <c r="D1047725" s="43"/>
      <c r="E1047725" s="43"/>
      <c r="F1047725" s="45"/>
      <c r="G1047725" s="43"/>
      <c r="H1047725" s="46"/>
      <c r="I1047725" s="43"/>
    </row>
    <row r="1047726" spans="1:9">
      <c r="A1047726" s="42"/>
      <c r="B1047726" s="43"/>
      <c r="C1047726" s="44"/>
      <c r="D1047726" s="43"/>
      <c r="E1047726" s="43"/>
      <c r="F1047726" s="45"/>
      <c r="G1047726" s="43"/>
      <c r="H1047726" s="46"/>
      <c r="I1047726" s="43"/>
    </row>
    <row r="1047727" spans="1:9">
      <c r="A1047727" s="42"/>
      <c r="B1047727" s="43"/>
      <c r="C1047727" s="44"/>
      <c r="D1047727" s="43"/>
      <c r="E1047727" s="43"/>
      <c r="F1047727" s="45"/>
      <c r="G1047727" s="43"/>
      <c r="H1047727" s="46"/>
      <c r="I1047727" s="43"/>
    </row>
    <row r="1047728" spans="1:9">
      <c r="A1047728" s="42"/>
      <c r="B1047728" s="43"/>
      <c r="C1047728" s="44"/>
      <c r="D1047728" s="43"/>
      <c r="E1047728" s="43"/>
      <c r="F1047728" s="45"/>
      <c r="G1047728" s="43"/>
      <c r="H1047728" s="46"/>
      <c r="I1047728" s="43"/>
    </row>
    <row r="1047729" spans="1:9">
      <c r="A1047729" s="42"/>
      <c r="B1047729" s="43"/>
      <c r="C1047729" s="44"/>
      <c r="D1047729" s="43"/>
      <c r="E1047729" s="43"/>
      <c r="F1047729" s="45"/>
      <c r="G1047729" s="43"/>
      <c r="H1047729" s="46"/>
      <c r="I1047729" s="43"/>
    </row>
    <row r="1047730" spans="1:9">
      <c r="A1047730" s="42"/>
      <c r="B1047730" s="43"/>
      <c r="C1047730" s="44"/>
      <c r="D1047730" s="43"/>
      <c r="E1047730" s="43"/>
      <c r="F1047730" s="45"/>
      <c r="G1047730" s="43"/>
      <c r="H1047730" s="46"/>
      <c r="I1047730" s="43"/>
    </row>
    <row r="1047731" spans="1:9">
      <c r="A1047731" s="42"/>
      <c r="B1047731" s="43"/>
      <c r="C1047731" s="44"/>
      <c r="D1047731" s="43"/>
      <c r="E1047731" s="43"/>
      <c r="F1047731" s="45"/>
      <c r="G1047731" s="43"/>
      <c r="H1047731" s="46"/>
      <c r="I1047731" s="43"/>
    </row>
    <row r="1047732" spans="1:9">
      <c r="A1047732" s="42"/>
      <c r="B1047732" s="43"/>
      <c r="C1047732" s="44"/>
      <c r="D1047732" s="43"/>
      <c r="E1047732" s="43"/>
      <c r="F1047732" s="45"/>
      <c r="G1047732" s="43"/>
      <c r="H1047732" s="46"/>
      <c r="I1047732" s="43"/>
    </row>
    <row r="1047733" spans="1:9">
      <c r="A1047733" s="42"/>
      <c r="B1047733" s="43"/>
      <c r="C1047733" s="44"/>
      <c r="D1047733" s="43"/>
      <c r="E1047733" s="43"/>
      <c r="F1047733" s="45"/>
      <c r="G1047733" s="43"/>
      <c r="H1047733" s="46"/>
      <c r="I1047733" s="43"/>
    </row>
    <row r="1047734" spans="1:9">
      <c r="A1047734" s="42"/>
      <c r="B1047734" s="43"/>
      <c r="C1047734" s="44"/>
      <c r="D1047734" s="43"/>
      <c r="E1047734" s="43"/>
      <c r="F1047734" s="45"/>
      <c r="G1047734" s="43"/>
      <c r="H1047734" s="46"/>
      <c r="I1047734" s="43"/>
    </row>
    <row r="1047735" spans="1:9">
      <c r="A1047735" s="42"/>
      <c r="B1047735" s="43"/>
      <c r="C1047735" s="44"/>
      <c r="D1047735" s="43"/>
      <c r="E1047735" s="43"/>
      <c r="F1047735" s="45"/>
      <c r="G1047735" s="43"/>
      <c r="H1047735" s="46"/>
      <c r="I1047735" s="43"/>
    </row>
    <row r="1047736" spans="1:9">
      <c r="A1047736" s="42"/>
      <c r="B1047736" s="43"/>
      <c r="C1047736" s="44"/>
      <c r="D1047736" s="43"/>
      <c r="E1047736" s="43"/>
      <c r="F1047736" s="45"/>
      <c r="G1047736" s="43"/>
      <c r="H1047736" s="46"/>
      <c r="I1047736" s="43"/>
    </row>
    <row r="1047737" spans="1:9">
      <c r="A1047737" s="42"/>
      <c r="B1047737" s="43"/>
      <c r="C1047737" s="44"/>
      <c r="D1047737" s="43"/>
      <c r="E1047737" s="43"/>
      <c r="F1047737" s="45"/>
      <c r="G1047737" s="43"/>
      <c r="H1047737" s="46"/>
      <c r="I1047737" s="43"/>
    </row>
    <row r="1047738" spans="1:9">
      <c r="A1047738" s="42"/>
      <c r="B1047738" s="43"/>
      <c r="C1047738" s="44"/>
      <c r="D1047738" s="43"/>
      <c r="E1047738" s="43"/>
      <c r="F1047738" s="45"/>
      <c r="G1047738" s="43"/>
      <c r="H1047738" s="46"/>
      <c r="I1047738" s="43"/>
    </row>
    <row r="1047739" spans="1:9">
      <c r="A1047739" s="42"/>
      <c r="B1047739" s="43"/>
      <c r="C1047739" s="44"/>
      <c r="D1047739" s="43"/>
      <c r="E1047739" s="43"/>
      <c r="F1047739" s="45"/>
      <c r="G1047739" s="43"/>
      <c r="H1047739" s="46"/>
      <c r="I1047739" s="43"/>
    </row>
    <row r="1047740" spans="1:9">
      <c r="A1047740" s="42"/>
      <c r="B1047740" s="43"/>
      <c r="C1047740" s="44"/>
      <c r="D1047740" s="43"/>
      <c r="E1047740" s="43"/>
      <c r="F1047740" s="45"/>
      <c r="G1047740" s="43"/>
      <c r="H1047740" s="46"/>
      <c r="I1047740" s="43"/>
    </row>
    <row r="1047741" spans="1:9">
      <c r="A1047741" s="42"/>
      <c r="B1047741" s="43"/>
      <c r="C1047741" s="44"/>
      <c r="D1047741" s="43"/>
      <c r="E1047741" s="43"/>
      <c r="F1047741" s="45"/>
      <c r="G1047741" s="43"/>
      <c r="H1047741" s="46"/>
      <c r="I1047741" s="43"/>
    </row>
    <row r="1047742" spans="1:9">
      <c r="A1047742" s="42"/>
      <c r="B1047742" s="43"/>
      <c r="C1047742" s="44"/>
      <c r="D1047742" s="43"/>
      <c r="E1047742" s="43"/>
      <c r="F1047742" s="45"/>
      <c r="G1047742" s="43"/>
      <c r="H1047742" s="46"/>
      <c r="I1047742" s="43"/>
    </row>
    <row r="1047743" spans="1:9">
      <c r="A1047743" s="42"/>
      <c r="B1047743" s="43"/>
      <c r="C1047743" s="44"/>
      <c r="D1047743" s="43"/>
      <c r="E1047743" s="43"/>
      <c r="F1047743" s="45"/>
      <c r="G1047743" s="43"/>
      <c r="H1047743" s="46"/>
      <c r="I1047743" s="43"/>
    </row>
    <row r="1047744" spans="1:9">
      <c r="A1047744" s="42"/>
      <c r="B1047744" s="43"/>
      <c r="C1047744" s="44"/>
      <c r="D1047744" s="43"/>
      <c r="E1047744" s="43"/>
      <c r="F1047744" s="45"/>
      <c r="G1047744" s="43"/>
      <c r="H1047744" s="46"/>
      <c r="I1047744" s="43"/>
    </row>
    <row r="1047745" spans="1:9">
      <c r="A1047745" s="42"/>
      <c r="B1047745" s="43"/>
      <c r="C1047745" s="44"/>
      <c r="D1047745" s="43"/>
      <c r="E1047745" s="43"/>
      <c r="F1047745" s="45"/>
      <c r="G1047745" s="43"/>
      <c r="H1047745" s="46"/>
      <c r="I1047745" s="43"/>
    </row>
    <row r="1047746" spans="1:9">
      <c r="A1047746" s="42"/>
      <c r="B1047746" s="43"/>
      <c r="C1047746" s="44"/>
      <c r="D1047746" s="43"/>
      <c r="E1047746" s="43"/>
      <c r="F1047746" s="45"/>
      <c r="G1047746" s="43"/>
      <c r="H1047746" s="46"/>
      <c r="I1047746" s="43"/>
    </row>
    <row r="1047747" spans="1:9">
      <c r="A1047747" s="42"/>
      <c r="B1047747" s="43"/>
      <c r="C1047747" s="44"/>
      <c r="D1047747" s="43"/>
      <c r="E1047747" s="43"/>
      <c r="F1047747" s="45"/>
      <c r="G1047747" s="43"/>
      <c r="H1047747" s="46"/>
      <c r="I1047747" s="43"/>
    </row>
    <row r="1047748" spans="1:9">
      <c r="A1047748" s="42"/>
      <c r="B1047748" s="43"/>
      <c r="C1047748" s="44"/>
      <c r="D1047748" s="43"/>
      <c r="E1047748" s="43"/>
      <c r="F1047748" s="45"/>
      <c r="G1047748" s="43"/>
      <c r="H1047748" s="46"/>
      <c r="I1047748" s="43"/>
    </row>
    <row r="1047749" spans="1:9">
      <c r="A1047749" s="42"/>
      <c r="B1047749" s="43"/>
      <c r="C1047749" s="44"/>
      <c r="D1047749" s="43"/>
      <c r="E1047749" s="43"/>
      <c r="F1047749" s="45"/>
      <c r="G1047749" s="43"/>
      <c r="H1047749" s="46"/>
      <c r="I1047749" s="43"/>
    </row>
    <row r="1047750" spans="1:9">
      <c r="A1047750" s="42"/>
      <c r="B1047750" s="43"/>
      <c r="C1047750" s="44"/>
      <c r="D1047750" s="43"/>
      <c r="E1047750" s="43"/>
      <c r="F1047750" s="45"/>
      <c r="G1047750" s="43"/>
      <c r="H1047750" s="46"/>
      <c r="I1047750" s="43"/>
    </row>
    <row r="1047751" spans="1:9">
      <c r="A1047751" s="42"/>
      <c r="B1047751" s="43"/>
      <c r="C1047751" s="44"/>
      <c r="D1047751" s="43"/>
      <c r="E1047751" s="43"/>
      <c r="F1047751" s="45"/>
      <c r="G1047751" s="43"/>
      <c r="H1047751" s="46"/>
      <c r="I1047751" s="43"/>
    </row>
    <row r="1047752" spans="1:9">
      <c r="A1047752" s="42"/>
      <c r="B1047752" s="43"/>
      <c r="C1047752" s="44"/>
      <c r="D1047752" s="43"/>
      <c r="E1047752" s="43"/>
      <c r="F1047752" s="45"/>
      <c r="G1047752" s="43"/>
      <c r="H1047752" s="46"/>
      <c r="I1047752" s="43"/>
    </row>
    <row r="1047753" spans="1:9">
      <c r="A1047753" s="42"/>
      <c r="B1047753" s="43"/>
      <c r="C1047753" s="44"/>
      <c r="D1047753" s="43"/>
      <c r="E1047753" s="43"/>
      <c r="F1047753" s="45"/>
      <c r="G1047753" s="43"/>
      <c r="H1047753" s="46"/>
      <c r="I1047753" s="43"/>
    </row>
    <row r="1047754" spans="1:9">
      <c r="A1047754" s="42"/>
      <c r="B1047754" s="43"/>
      <c r="C1047754" s="44"/>
      <c r="D1047754" s="43"/>
      <c r="E1047754" s="43"/>
      <c r="F1047754" s="45"/>
      <c r="G1047754" s="43"/>
      <c r="H1047754" s="46"/>
      <c r="I1047754" s="43"/>
    </row>
    <row r="1047755" spans="1:9">
      <c r="A1047755" s="42"/>
      <c r="B1047755" s="43"/>
      <c r="C1047755" s="44"/>
      <c r="D1047755" s="43"/>
      <c r="E1047755" s="43"/>
      <c r="F1047755" s="45"/>
      <c r="G1047755" s="43"/>
      <c r="H1047755" s="46"/>
      <c r="I1047755" s="43"/>
    </row>
    <row r="1047756" spans="1:9">
      <c r="A1047756" s="42"/>
      <c r="B1047756" s="43"/>
      <c r="C1047756" s="44"/>
      <c r="D1047756" s="43"/>
      <c r="E1047756" s="43"/>
      <c r="F1047756" s="45"/>
      <c r="G1047756" s="43"/>
      <c r="H1047756" s="46"/>
      <c r="I1047756" s="43"/>
    </row>
    <row r="1047757" spans="1:9">
      <c r="A1047757" s="42"/>
      <c r="B1047757" s="43"/>
      <c r="C1047757" s="44"/>
      <c r="D1047757" s="43"/>
      <c r="E1047757" s="43"/>
      <c r="F1047757" s="45"/>
      <c r="G1047757" s="43"/>
      <c r="H1047757" s="46"/>
      <c r="I1047757" s="43"/>
    </row>
    <row r="1047758" spans="1:9">
      <c r="A1047758" s="42"/>
      <c r="B1047758" s="43"/>
      <c r="C1047758" s="44"/>
      <c r="D1047758" s="43"/>
      <c r="E1047758" s="43"/>
      <c r="F1047758" s="45"/>
      <c r="G1047758" s="43"/>
      <c r="H1047758" s="46"/>
      <c r="I1047758" s="43"/>
    </row>
    <row r="1047759" spans="1:9">
      <c r="A1047759" s="42"/>
      <c r="B1047759" s="43"/>
      <c r="C1047759" s="44"/>
      <c r="D1047759" s="43"/>
      <c r="E1047759" s="43"/>
      <c r="F1047759" s="45"/>
      <c r="G1047759" s="43"/>
      <c r="H1047759" s="46"/>
      <c r="I1047759" s="43"/>
    </row>
    <row r="1047760" spans="1:9">
      <c r="A1047760" s="42"/>
      <c r="B1047760" s="43"/>
      <c r="C1047760" s="44"/>
      <c r="D1047760" s="43"/>
      <c r="E1047760" s="43"/>
      <c r="F1047760" s="45"/>
      <c r="G1047760" s="43"/>
      <c r="H1047760" s="46"/>
      <c r="I1047760" s="43"/>
    </row>
    <row r="1047761" spans="1:9">
      <c r="A1047761" s="42"/>
      <c r="B1047761" s="43"/>
      <c r="C1047761" s="44"/>
      <c r="D1047761" s="43"/>
      <c r="E1047761" s="43"/>
      <c r="F1047761" s="45"/>
      <c r="G1047761" s="43"/>
      <c r="H1047761" s="46"/>
      <c r="I1047761" s="43"/>
    </row>
    <row r="1047762" spans="1:9">
      <c r="A1047762" s="42"/>
      <c r="B1047762" s="43"/>
      <c r="C1047762" s="44"/>
      <c r="D1047762" s="43"/>
      <c r="E1047762" s="43"/>
      <c r="F1047762" s="45"/>
      <c r="G1047762" s="43"/>
      <c r="H1047762" s="46"/>
      <c r="I1047762" s="43"/>
    </row>
    <row r="1047763" spans="1:9">
      <c r="A1047763" s="42"/>
      <c r="B1047763" s="43"/>
      <c r="C1047763" s="44"/>
      <c r="D1047763" s="43"/>
      <c r="E1047763" s="43"/>
      <c r="F1047763" s="45"/>
      <c r="G1047763" s="43"/>
      <c r="H1047763" s="46"/>
      <c r="I1047763" s="43"/>
    </row>
    <row r="1047764" spans="1:9">
      <c r="A1047764" s="42"/>
      <c r="B1047764" s="43"/>
      <c r="C1047764" s="44"/>
      <c r="D1047764" s="43"/>
      <c r="E1047764" s="43"/>
      <c r="F1047764" s="45"/>
      <c r="G1047764" s="43"/>
      <c r="H1047764" s="46"/>
      <c r="I1047764" s="43"/>
    </row>
    <row r="1047765" spans="1:9">
      <c r="A1047765" s="42"/>
      <c r="B1047765" s="43"/>
      <c r="C1047765" s="44"/>
      <c r="D1047765" s="43"/>
      <c r="E1047765" s="43"/>
      <c r="F1047765" s="45"/>
      <c r="G1047765" s="43"/>
      <c r="H1047765" s="46"/>
      <c r="I1047765" s="43"/>
    </row>
    <row r="1047766" spans="1:9">
      <c r="A1047766" s="42"/>
      <c r="B1047766" s="43"/>
      <c r="C1047766" s="44"/>
      <c r="D1047766" s="43"/>
      <c r="E1047766" s="43"/>
      <c r="F1047766" s="45"/>
      <c r="G1047766" s="43"/>
      <c r="H1047766" s="46"/>
      <c r="I1047766" s="43"/>
    </row>
    <row r="1047767" spans="1:9">
      <c r="A1047767" s="42"/>
      <c r="B1047767" s="43"/>
      <c r="C1047767" s="44"/>
      <c r="D1047767" s="43"/>
      <c r="E1047767" s="43"/>
      <c r="F1047767" s="45"/>
      <c r="G1047767" s="43"/>
      <c r="H1047767" s="46"/>
      <c r="I1047767" s="43"/>
    </row>
    <row r="1047768" spans="1:9">
      <c r="A1047768" s="42"/>
      <c r="B1047768" s="43"/>
      <c r="C1047768" s="44"/>
      <c r="D1047768" s="43"/>
      <c r="E1047768" s="43"/>
      <c r="F1047768" s="45"/>
      <c r="G1047768" s="43"/>
      <c r="H1047768" s="46"/>
      <c r="I1047768" s="43"/>
    </row>
    <row r="1047769" spans="1:9">
      <c r="A1047769" s="42"/>
      <c r="B1047769" s="43"/>
      <c r="C1047769" s="44"/>
      <c r="D1047769" s="43"/>
      <c r="E1047769" s="43"/>
      <c r="F1047769" s="45"/>
      <c r="G1047769" s="43"/>
      <c r="H1047769" s="46"/>
      <c r="I1047769" s="43"/>
    </row>
    <row r="1047770" spans="1:9">
      <c r="A1047770" s="42"/>
      <c r="B1047770" s="43"/>
      <c r="C1047770" s="44"/>
      <c r="D1047770" s="43"/>
      <c r="E1047770" s="43"/>
      <c r="F1047770" s="45"/>
      <c r="G1047770" s="43"/>
      <c r="H1047770" s="46"/>
      <c r="I1047770" s="43"/>
    </row>
    <row r="1047771" spans="1:9">
      <c r="A1047771" s="42"/>
      <c r="B1047771" s="43"/>
      <c r="C1047771" s="44"/>
      <c r="D1047771" s="43"/>
      <c r="E1047771" s="43"/>
      <c r="F1047771" s="45"/>
      <c r="G1047771" s="43"/>
      <c r="H1047771" s="46"/>
      <c r="I1047771" s="43"/>
    </row>
    <row r="1047772" spans="1:9">
      <c r="A1047772" s="42"/>
      <c r="B1047772" s="43"/>
      <c r="C1047772" s="44"/>
      <c r="D1047772" s="43"/>
      <c r="E1047772" s="43"/>
      <c r="F1047772" s="45"/>
      <c r="G1047772" s="43"/>
      <c r="H1047772" s="46"/>
      <c r="I1047772" s="43"/>
    </row>
    <row r="1047773" spans="1:9">
      <c r="A1047773" s="42"/>
      <c r="B1047773" s="43"/>
      <c r="C1047773" s="44"/>
      <c r="D1047773" s="43"/>
      <c r="E1047773" s="43"/>
      <c r="F1047773" s="45"/>
      <c r="G1047773" s="43"/>
      <c r="H1047773" s="46"/>
      <c r="I1047773" s="43"/>
    </row>
    <row r="1047774" spans="1:9">
      <c r="A1047774" s="42"/>
      <c r="B1047774" s="43"/>
      <c r="C1047774" s="44"/>
      <c r="D1047774" s="43"/>
      <c r="E1047774" s="43"/>
      <c r="F1047774" s="45"/>
      <c r="G1047774" s="43"/>
      <c r="H1047774" s="46"/>
      <c r="I1047774" s="43"/>
    </row>
    <row r="1047775" spans="1:9">
      <c r="A1047775" s="42"/>
      <c r="B1047775" s="43"/>
      <c r="C1047775" s="44"/>
      <c r="D1047775" s="43"/>
      <c r="E1047775" s="43"/>
      <c r="F1047775" s="45"/>
      <c r="G1047775" s="43"/>
      <c r="H1047775" s="46"/>
      <c r="I1047775" s="43"/>
    </row>
    <row r="1047776" spans="1:9">
      <c r="A1047776" s="42"/>
      <c r="B1047776" s="43"/>
      <c r="C1047776" s="44"/>
      <c r="D1047776" s="43"/>
      <c r="E1047776" s="43"/>
      <c r="F1047776" s="45"/>
      <c r="G1047776" s="43"/>
      <c r="H1047776" s="46"/>
      <c r="I1047776" s="43"/>
    </row>
    <row r="1047777" spans="1:9">
      <c r="A1047777" s="42"/>
      <c r="B1047777" s="43"/>
      <c r="C1047777" s="44"/>
      <c r="D1047777" s="43"/>
      <c r="E1047777" s="43"/>
      <c r="F1047777" s="45"/>
      <c r="G1047777" s="43"/>
      <c r="H1047777" s="46"/>
      <c r="I1047777" s="43"/>
    </row>
    <row r="1047778" spans="1:9">
      <c r="A1047778" s="42"/>
      <c r="B1047778" s="43"/>
      <c r="C1047778" s="44"/>
      <c r="D1047778" s="43"/>
      <c r="E1047778" s="43"/>
      <c r="F1047778" s="45"/>
      <c r="G1047778" s="43"/>
      <c r="H1047778" s="46"/>
      <c r="I1047778" s="43"/>
    </row>
    <row r="1047779" spans="1:9">
      <c r="A1047779" s="42"/>
      <c r="B1047779" s="43"/>
      <c r="C1047779" s="44"/>
      <c r="D1047779" s="43"/>
      <c r="E1047779" s="43"/>
      <c r="F1047779" s="45"/>
      <c r="G1047779" s="43"/>
      <c r="H1047779" s="46"/>
      <c r="I1047779" s="43"/>
    </row>
    <row r="1047780" spans="1:9">
      <c r="A1047780" s="42"/>
      <c r="B1047780" s="43"/>
      <c r="C1047780" s="44"/>
      <c r="D1047780" s="43"/>
      <c r="E1047780" s="43"/>
      <c r="F1047780" s="45"/>
      <c r="G1047780" s="43"/>
      <c r="H1047780" s="46"/>
      <c r="I1047780" s="43"/>
    </row>
    <row r="1047781" spans="1:9">
      <c r="A1047781" s="42"/>
      <c r="B1047781" s="43"/>
      <c r="C1047781" s="44"/>
      <c r="D1047781" s="43"/>
      <c r="E1047781" s="43"/>
      <c r="F1047781" s="45"/>
      <c r="G1047781" s="43"/>
      <c r="H1047781" s="46"/>
      <c r="I1047781" s="43"/>
    </row>
    <row r="1047782" spans="1:9">
      <c r="A1047782" s="42"/>
      <c r="B1047782" s="43"/>
      <c r="C1047782" s="44"/>
      <c r="D1047782" s="43"/>
      <c r="E1047782" s="43"/>
      <c r="F1047782" s="45"/>
      <c r="G1047782" s="43"/>
      <c r="H1047782" s="46"/>
      <c r="I1047782" s="43"/>
    </row>
    <row r="1047783" spans="1:9">
      <c r="A1047783" s="42"/>
      <c r="B1047783" s="43"/>
      <c r="C1047783" s="44"/>
      <c r="D1047783" s="43"/>
      <c r="E1047783" s="43"/>
      <c r="F1047783" s="45"/>
      <c r="G1047783" s="43"/>
      <c r="H1047783" s="46"/>
      <c r="I1047783" s="43"/>
    </row>
    <row r="1047784" spans="1:9">
      <c r="A1047784" s="42"/>
      <c r="B1047784" s="43"/>
      <c r="C1047784" s="44"/>
      <c r="D1047784" s="43"/>
      <c r="E1047784" s="43"/>
      <c r="F1047784" s="45"/>
      <c r="G1047784" s="43"/>
      <c r="H1047784" s="46"/>
      <c r="I1047784" s="43"/>
    </row>
    <row r="1047785" spans="1:9">
      <c r="A1047785" s="42"/>
      <c r="B1047785" s="43"/>
      <c r="C1047785" s="44"/>
      <c r="D1047785" s="43"/>
      <c r="E1047785" s="43"/>
      <c r="F1047785" s="45"/>
      <c r="G1047785" s="43"/>
      <c r="H1047785" s="46"/>
      <c r="I1047785" s="43"/>
    </row>
    <row r="1047786" spans="1:9">
      <c r="A1047786" s="42"/>
      <c r="B1047786" s="43"/>
      <c r="C1047786" s="44"/>
      <c r="D1047786" s="43"/>
      <c r="E1047786" s="43"/>
      <c r="F1047786" s="45"/>
      <c r="G1047786" s="43"/>
      <c r="H1047786" s="46"/>
      <c r="I1047786" s="43"/>
    </row>
    <row r="1047787" spans="1:9">
      <c r="A1047787" s="42"/>
      <c r="B1047787" s="43"/>
      <c r="C1047787" s="44"/>
      <c r="D1047787" s="43"/>
      <c r="E1047787" s="43"/>
      <c r="F1047787" s="45"/>
      <c r="G1047787" s="43"/>
      <c r="H1047787" s="46"/>
      <c r="I1047787" s="43"/>
    </row>
    <row r="1047788" spans="1:9">
      <c r="A1047788" s="42"/>
      <c r="B1047788" s="43"/>
      <c r="C1047788" s="44"/>
      <c r="D1047788" s="43"/>
      <c r="E1047788" s="43"/>
      <c r="F1047788" s="45"/>
      <c r="G1047788" s="43"/>
      <c r="H1047788" s="46"/>
      <c r="I1047788" s="43"/>
    </row>
    <row r="1047789" spans="1:9">
      <c r="A1047789" s="42"/>
      <c r="B1047789" s="43"/>
      <c r="C1047789" s="44"/>
      <c r="D1047789" s="43"/>
      <c r="E1047789" s="43"/>
      <c r="F1047789" s="45"/>
      <c r="G1047789" s="43"/>
      <c r="H1047789" s="46"/>
      <c r="I1047789" s="43"/>
    </row>
    <row r="1047790" spans="1:9">
      <c r="A1047790" s="42"/>
      <c r="B1047790" s="43"/>
      <c r="C1047790" s="44"/>
      <c r="D1047790" s="43"/>
      <c r="E1047790" s="43"/>
      <c r="F1047790" s="45"/>
      <c r="G1047790" s="43"/>
      <c r="H1047790" s="46"/>
      <c r="I1047790" s="43"/>
    </row>
    <row r="1047791" spans="1:9">
      <c r="A1047791" s="42"/>
      <c r="B1047791" s="43"/>
      <c r="C1047791" s="44"/>
      <c r="D1047791" s="43"/>
      <c r="E1047791" s="43"/>
      <c r="F1047791" s="45"/>
      <c r="G1047791" s="43"/>
      <c r="H1047791" s="46"/>
      <c r="I1047791" s="43"/>
    </row>
    <row r="1047792" spans="1:9">
      <c r="A1047792" s="42"/>
      <c r="B1047792" s="43"/>
      <c r="C1047792" s="44"/>
      <c r="D1047792" s="43"/>
      <c r="E1047792" s="43"/>
      <c r="F1047792" s="45"/>
      <c r="G1047792" s="43"/>
      <c r="H1047792" s="46"/>
      <c r="I1047792" s="43"/>
    </row>
    <row r="1047793" spans="1:9">
      <c r="A1047793" s="42"/>
      <c r="B1047793" s="43"/>
      <c r="C1047793" s="44"/>
      <c r="D1047793" s="43"/>
      <c r="E1047793" s="43"/>
      <c r="F1047793" s="45"/>
      <c r="G1047793" s="43"/>
      <c r="H1047793" s="46"/>
      <c r="I1047793" s="43"/>
    </row>
    <row r="1047794" spans="1:9">
      <c r="A1047794" s="42"/>
      <c r="B1047794" s="43"/>
      <c r="C1047794" s="44"/>
      <c r="D1047794" s="43"/>
      <c r="E1047794" s="43"/>
      <c r="F1047794" s="45"/>
      <c r="G1047794" s="43"/>
      <c r="H1047794" s="46"/>
      <c r="I1047794" s="43"/>
    </row>
    <row r="1047795" spans="1:9">
      <c r="A1047795" s="42"/>
      <c r="B1047795" s="43"/>
      <c r="C1047795" s="44"/>
      <c r="D1047795" s="43"/>
      <c r="E1047795" s="43"/>
      <c r="F1047795" s="45"/>
      <c r="G1047795" s="43"/>
      <c r="H1047795" s="46"/>
      <c r="I1047795" s="43"/>
    </row>
    <row r="1047796" spans="1:9">
      <c r="A1047796" s="42"/>
      <c r="B1047796" s="43"/>
      <c r="C1047796" s="44"/>
      <c r="D1047796" s="43"/>
      <c r="E1047796" s="43"/>
      <c r="F1047796" s="45"/>
      <c r="G1047796" s="43"/>
      <c r="H1047796" s="46"/>
      <c r="I1047796" s="43"/>
    </row>
    <row r="1047797" spans="1:9">
      <c r="A1047797" s="42"/>
      <c r="B1047797" s="43"/>
      <c r="C1047797" s="44"/>
      <c r="D1047797" s="43"/>
      <c r="E1047797" s="43"/>
      <c r="F1047797" s="45"/>
      <c r="G1047797" s="43"/>
      <c r="H1047797" s="46"/>
      <c r="I1047797" s="43"/>
    </row>
    <row r="1047798" spans="1:9">
      <c r="A1047798" s="42"/>
      <c r="B1047798" s="43"/>
      <c r="C1047798" s="44"/>
      <c r="D1047798" s="43"/>
      <c r="E1047798" s="43"/>
      <c r="F1047798" s="45"/>
      <c r="G1047798" s="43"/>
      <c r="H1047798" s="46"/>
      <c r="I1047798" s="43"/>
    </row>
    <row r="1047799" spans="1:9">
      <c r="A1047799" s="42"/>
      <c r="B1047799" s="43"/>
      <c r="C1047799" s="44"/>
      <c r="D1047799" s="43"/>
      <c r="E1047799" s="43"/>
      <c r="F1047799" s="45"/>
      <c r="G1047799" s="43"/>
      <c r="H1047799" s="46"/>
      <c r="I1047799" s="43"/>
    </row>
    <row r="1047800" spans="1:9">
      <c r="A1047800" s="42"/>
      <c r="B1047800" s="43"/>
      <c r="C1047800" s="44"/>
      <c r="D1047800" s="43"/>
      <c r="E1047800" s="43"/>
      <c r="F1047800" s="45"/>
      <c r="G1047800" s="43"/>
      <c r="H1047800" s="46"/>
      <c r="I1047800" s="43"/>
    </row>
    <row r="1047801" spans="1:9">
      <c r="A1047801" s="42"/>
      <c r="B1047801" s="43"/>
      <c r="C1047801" s="44"/>
      <c r="D1047801" s="43"/>
      <c r="E1047801" s="43"/>
      <c r="F1047801" s="45"/>
      <c r="G1047801" s="43"/>
      <c r="H1047801" s="46"/>
      <c r="I1047801" s="43"/>
    </row>
    <row r="1047802" spans="1:9">
      <c r="A1047802" s="42"/>
      <c r="B1047802" s="43"/>
      <c r="C1047802" s="44"/>
      <c r="D1047802" s="43"/>
      <c r="E1047802" s="43"/>
      <c r="F1047802" s="45"/>
      <c r="G1047802" s="43"/>
      <c r="H1047802" s="46"/>
      <c r="I1047802" s="43"/>
    </row>
    <row r="1047803" spans="1:9">
      <c r="A1047803" s="42"/>
      <c r="B1047803" s="43"/>
      <c r="C1047803" s="44"/>
      <c r="D1047803" s="43"/>
      <c r="E1047803" s="43"/>
      <c r="F1047803" s="45"/>
      <c r="G1047803" s="43"/>
      <c r="H1047803" s="46"/>
      <c r="I1047803" s="43"/>
    </row>
    <row r="1047804" spans="1:9">
      <c r="A1047804" s="42"/>
      <c r="B1047804" s="43"/>
      <c r="C1047804" s="44"/>
      <c r="D1047804" s="43"/>
      <c r="E1047804" s="43"/>
      <c r="F1047804" s="45"/>
      <c r="G1047804" s="43"/>
      <c r="H1047804" s="46"/>
      <c r="I1047804" s="43"/>
    </row>
    <row r="1047805" spans="1:9">
      <c r="A1047805" s="42"/>
      <c r="B1047805" s="43"/>
      <c r="C1047805" s="44"/>
      <c r="D1047805" s="43"/>
      <c r="E1047805" s="43"/>
      <c r="F1047805" s="45"/>
      <c r="G1047805" s="43"/>
      <c r="H1047805" s="46"/>
      <c r="I1047805" s="43"/>
    </row>
    <row r="1047806" spans="1:9">
      <c r="A1047806" s="42"/>
      <c r="B1047806" s="43"/>
      <c r="C1047806" s="44"/>
      <c r="D1047806" s="43"/>
      <c r="E1047806" s="43"/>
      <c r="F1047806" s="45"/>
      <c r="G1047806" s="43"/>
      <c r="H1047806" s="46"/>
      <c r="I1047806" s="43"/>
    </row>
    <row r="1047807" spans="1:9">
      <c r="A1047807" s="42"/>
      <c r="B1047807" s="43"/>
      <c r="C1047807" s="44"/>
      <c r="D1047807" s="43"/>
      <c r="E1047807" s="43"/>
      <c r="F1047807" s="45"/>
      <c r="G1047807" s="43"/>
      <c r="H1047807" s="46"/>
      <c r="I1047807" s="43"/>
    </row>
    <row r="1047808" spans="1:9">
      <c r="A1047808" s="42"/>
      <c r="B1047808" s="43"/>
      <c r="C1047808" s="44"/>
      <c r="D1047808" s="43"/>
      <c r="E1047808" s="43"/>
      <c r="F1047808" s="45"/>
      <c r="G1047808" s="43"/>
      <c r="H1047808" s="46"/>
      <c r="I1047808" s="43"/>
    </row>
    <row r="1047809" spans="1:9">
      <c r="A1047809" s="42"/>
      <c r="B1047809" s="43"/>
      <c r="C1047809" s="44"/>
      <c r="D1047809" s="43"/>
      <c r="E1047809" s="43"/>
      <c r="F1047809" s="45"/>
      <c r="G1047809" s="43"/>
      <c r="H1047809" s="46"/>
      <c r="I1047809" s="43"/>
    </row>
    <row r="1047810" spans="1:9">
      <c r="A1047810" s="42"/>
      <c r="B1047810" s="43"/>
      <c r="C1047810" s="44"/>
      <c r="D1047810" s="43"/>
      <c r="E1047810" s="43"/>
      <c r="F1047810" s="45"/>
      <c r="G1047810" s="43"/>
      <c r="H1047810" s="46"/>
      <c r="I1047810" s="43"/>
    </row>
    <row r="1047811" spans="1:9">
      <c r="A1047811" s="42"/>
      <c r="B1047811" s="43"/>
      <c r="C1047811" s="44"/>
      <c r="D1047811" s="43"/>
      <c r="E1047811" s="43"/>
      <c r="F1047811" s="45"/>
      <c r="G1047811" s="43"/>
      <c r="H1047811" s="46"/>
      <c r="I1047811" s="43"/>
    </row>
    <row r="1047812" spans="1:9">
      <c r="A1047812" s="42"/>
      <c r="B1047812" s="43"/>
      <c r="C1047812" s="44"/>
      <c r="D1047812" s="43"/>
      <c r="E1047812" s="43"/>
      <c r="F1047812" s="45"/>
      <c r="G1047812" s="43"/>
      <c r="H1047812" s="46"/>
      <c r="I1047812" s="43"/>
    </row>
    <row r="1047813" spans="1:9">
      <c r="A1047813" s="42"/>
      <c r="B1047813" s="43"/>
      <c r="C1047813" s="44"/>
      <c r="D1047813" s="43"/>
      <c r="E1047813" s="43"/>
      <c r="F1047813" s="45"/>
      <c r="G1047813" s="43"/>
      <c r="H1047813" s="46"/>
      <c r="I1047813" s="43"/>
    </row>
    <row r="1047814" spans="1:9">
      <c r="A1047814" s="42"/>
      <c r="B1047814" s="43"/>
      <c r="C1047814" s="44"/>
      <c r="D1047814" s="43"/>
      <c r="E1047814" s="43"/>
      <c r="F1047814" s="45"/>
      <c r="G1047814" s="43"/>
      <c r="H1047814" s="46"/>
      <c r="I1047814" s="43"/>
    </row>
    <row r="1047815" spans="1:9">
      <c r="A1047815" s="42"/>
      <c r="B1047815" s="43"/>
      <c r="C1047815" s="44"/>
      <c r="D1047815" s="43"/>
      <c r="E1047815" s="43"/>
      <c r="F1047815" s="45"/>
      <c r="G1047815" s="43"/>
      <c r="H1047815" s="46"/>
      <c r="I1047815" s="43"/>
    </row>
    <row r="1047816" spans="1:9">
      <c r="A1047816" s="42"/>
      <c r="B1047816" s="43"/>
      <c r="C1047816" s="44"/>
      <c r="D1047816" s="43"/>
      <c r="E1047816" s="43"/>
      <c r="F1047816" s="45"/>
      <c r="G1047816" s="43"/>
      <c r="H1047816" s="46"/>
      <c r="I1047816" s="43"/>
    </row>
    <row r="1047817" spans="1:9">
      <c r="A1047817" s="42"/>
      <c r="B1047817" s="43"/>
      <c r="C1047817" s="44"/>
      <c r="D1047817" s="43"/>
      <c r="E1047817" s="43"/>
      <c r="F1047817" s="45"/>
      <c r="G1047817" s="43"/>
      <c r="H1047817" s="46"/>
      <c r="I1047817" s="43"/>
    </row>
    <row r="1047818" spans="1:9">
      <c r="A1047818" s="42"/>
      <c r="B1047818" s="43"/>
      <c r="C1047818" s="44"/>
      <c r="D1047818" s="43"/>
      <c r="E1047818" s="43"/>
      <c r="F1047818" s="45"/>
      <c r="G1047818" s="43"/>
      <c r="H1047818" s="46"/>
      <c r="I1047818" s="43"/>
    </row>
    <row r="1047819" spans="1:9">
      <c r="A1047819" s="42"/>
      <c r="B1047819" s="43"/>
      <c r="C1047819" s="44"/>
      <c r="D1047819" s="43"/>
      <c r="E1047819" s="43"/>
      <c r="F1047819" s="45"/>
      <c r="G1047819" s="43"/>
      <c r="H1047819" s="46"/>
      <c r="I1047819" s="43"/>
    </row>
    <row r="1047820" spans="1:9">
      <c r="A1047820" s="42"/>
      <c r="B1047820" s="43"/>
      <c r="C1047820" s="44"/>
      <c r="D1047820" s="43"/>
      <c r="E1047820" s="43"/>
      <c r="F1047820" s="45"/>
      <c r="G1047820" s="43"/>
      <c r="H1047820" s="46"/>
      <c r="I1047820" s="43"/>
    </row>
    <row r="1047821" spans="1:9">
      <c r="A1047821" s="42"/>
      <c r="B1047821" s="43"/>
      <c r="C1047821" s="44"/>
      <c r="D1047821" s="43"/>
      <c r="E1047821" s="43"/>
      <c r="F1047821" s="45"/>
      <c r="G1047821" s="43"/>
      <c r="H1047821" s="46"/>
      <c r="I1047821" s="43"/>
    </row>
    <row r="1047822" spans="1:9">
      <c r="A1047822" s="42"/>
      <c r="B1047822" s="43"/>
      <c r="C1047822" s="44"/>
      <c r="D1047822" s="43"/>
      <c r="E1047822" s="43"/>
      <c r="F1047822" s="45"/>
      <c r="G1047822" s="43"/>
      <c r="H1047822" s="46"/>
      <c r="I1047822" s="43"/>
    </row>
    <row r="1047823" spans="1:9">
      <c r="A1047823" s="42"/>
      <c r="B1047823" s="43"/>
      <c r="C1047823" s="44"/>
      <c r="D1047823" s="43"/>
      <c r="E1047823" s="43"/>
      <c r="F1047823" s="45"/>
      <c r="G1047823" s="43"/>
      <c r="H1047823" s="46"/>
      <c r="I1047823" s="43"/>
    </row>
    <row r="1047824" spans="1:9">
      <c r="A1047824" s="42"/>
      <c r="B1047824" s="43"/>
      <c r="C1047824" s="44"/>
      <c r="D1047824" s="43"/>
      <c r="E1047824" s="43"/>
      <c r="F1047824" s="45"/>
      <c r="G1047824" s="43"/>
      <c r="H1047824" s="46"/>
      <c r="I1047824" s="43"/>
    </row>
    <row r="1047825" spans="1:9">
      <c r="A1047825" s="42"/>
      <c r="B1047825" s="43"/>
      <c r="C1047825" s="44"/>
      <c r="D1047825" s="43"/>
      <c r="E1047825" s="43"/>
      <c r="F1047825" s="45"/>
      <c r="G1047825" s="43"/>
      <c r="H1047825" s="46"/>
      <c r="I1047825" s="43"/>
    </row>
    <row r="1047826" spans="1:9">
      <c r="A1047826" s="42"/>
      <c r="B1047826" s="43"/>
      <c r="C1047826" s="44"/>
      <c r="D1047826" s="43"/>
      <c r="E1047826" s="43"/>
      <c r="F1047826" s="45"/>
      <c r="G1047826" s="43"/>
      <c r="H1047826" s="46"/>
      <c r="I1047826" s="43"/>
    </row>
    <row r="1047827" spans="1:9">
      <c r="A1047827" s="42"/>
      <c r="B1047827" s="43"/>
      <c r="C1047827" s="44"/>
      <c r="D1047827" s="43"/>
      <c r="E1047827" s="43"/>
      <c r="F1047827" s="45"/>
      <c r="G1047827" s="43"/>
      <c r="H1047827" s="46"/>
      <c r="I1047827" s="43"/>
    </row>
    <row r="1047828" spans="1:9">
      <c r="A1047828" s="42"/>
      <c r="B1047828" s="43"/>
      <c r="C1047828" s="44"/>
      <c r="D1047828" s="43"/>
      <c r="E1047828" s="43"/>
      <c r="F1047828" s="45"/>
      <c r="G1047828" s="43"/>
      <c r="H1047828" s="46"/>
      <c r="I1047828" s="43"/>
    </row>
    <row r="1047829" spans="1:9">
      <c r="A1047829" s="42"/>
      <c r="B1047829" s="43"/>
      <c r="C1047829" s="44"/>
      <c r="D1047829" s="43"/>
      <c r="E1047829" s="43"/>
      <c r="F1047829" s="45"/>
      <c r="G1047829" s="43"/>
      <c r="H1047829" s="46"/>
      <c r="I1047829" s="43"/>
    </row>
    <row r="1047830" spans="1:9">
      <c r="A1047830" s="42"/>
      <c r="B1047830" s="43"/>
      <c r="C1047830" s="44"/>
      <c r="D1047830" s="43"/>
      <c r="E1047830" s="43"/>
      <c r="F1047830" s="45"/>
      <c r="G1047830" s="43"/>
      <c r="H1047830" s="46"/>
      <c r="I1047830" s="43"/>
    </row>
    <row r="1047831" spans="1:9">
      <c r="A1047831" s="42"/>
      <c r="B1047831" s="43"/>
      <c r="C1047831" s="44"/>
      <c r="D1047831" s="43"/>
      <c r="E1047831" s="43"/>
      <c r="F1047831" s="45"/>
      <c r="G1047831" s="43"/>
      <c r="H1047831" s="46"/>
      <c r="I1047831" s="43"/>
    </row>
    <row r="1047832" spans="1:9">
      <c r="A1047832" s="42"/>
      <c r="B1047832" s="43"/>
      <c r="C1047832" s="44"/>
      <c r="D1047832" s="43"/>
      <c r="E1047832" s="43"/>
      <c r="F1047832" s="45"/>
      <c r="G1047832" s="43"/>
      <c r="H1047832" s="46"/>
      <c r="I1047832" s="43"/>
    </row>
    <row r="1047833" spans="1:9">
      <c r="A1047833" s="42"/>
      <c r="B1047833" s="43"/>
      <c r="C1047833" s="44"/>
      <c r="D1047833" s="43"/>
      <c r="E1047833" s="43"/>
      <c r="F1047833" s="45"/>
      <c r="G1047833" s="43"/>
      <c r="H1047833" s="46"/>
      <c r="I1047833" s="43"/>
    </row>
    <row r="1047834" spans="1:9">
      <c r="A1047834" s="42"/>
      <c r="B1047834" s="43"/>
      <c r="C1047834" s="44"/>
      <c r="D1047834" s="43"/>
      <c r="E1047834" s="43"/>
      <c r="F1047834" s="45"/>
      <c r="G1047834" s="43"/>
      <c r="H1047834" s="46"/>
      <c r="I1047834" s="43"/>
    </row>
    <row r="1047835" spans="1:9">
      <c r="A1047835" s="42"/>
      <c r="B1047835" s="43"/>
      <c r="C1047835" s="44"/>
      <c r="D1047835" s="43"/>
      <c r="E1047835" s="43"/>
      <c r="F1047835" s="45"/>
      <c r="G1047835" s="43"/>
      <c r="H1047835" s="46"/>
      <c r="I1047835" s="43"/>
    </row>
    <row r="1047836" spans="1:9">
      <c r="A1047836" s="42"/>
      <c r="B1047836" s="43"/>
      <c r="C1047836" s="44"/>
      <c r="D1047836" s="43"/>
      <c r="E1047836" s="43"/>
      <c r="F1047836" s="45"/>
      <c r="G1047836" s="43"/>
      <c r="H1047836" s="46"/>
      <c r="I1047836" s="43"/>
    </row>
    <row r="1047837" spans="1:9">
      <c r="A1047837" s="42"/>
      <c r="B1047837" s="43"/>
      <c r="C1047837" s="44"/>
      <c r="D1047837" s="43"/>
      <c r="E1047837" s="43"/>
      <c r="F1047837" s="45"/>
      <c r="G1047837" s="43"/>
      <c r="H1047837" s="46"/>
      <c r="I1047837" s="43"/>
    </row>
    <row r="1047838" spans="1:9">
      <c r="A1047838" s="42"/>
      <c r="B1047838" s="43"/>
      <c r="C1047838" s="44"/>
      <c r="D1047838" s="43"/>
      <c r="E1047838" s="43"/>
      <c r="F1047838" s="45"/>
      <c r="G1047838" s="43"/>
      <c r="H1047838" s="46"/>
      <c r="I1047838" s="43"/>
    </row>
    <row r="1047839" spans="1:9">
      <c r="A1047839" s="42"/>
      <c r="B1047839" s="43"/>
      <c r="C1047839" s="44"/>
      <c r="D1047839" s="43"/>
      <c r="E1047839" s="43"/>
      <c r="F1047839" s="45"/>
      <c r="G1047839" s="43"/>
      <c r="H1047839" s="46"/>
      <c r="I1047839" s="43"/>
    </row>
    <row r="1047840" spans="1:9">
      <c r="A1047840" s="42"/>
      <c r="B1047840" s="43"/>
      <c r="C1047840" s="44"/>
      <c r="D1047840" s="43"/>
      <c r="E1047840" s="43"/>
      <c r="F1047840" s="45"/>
      <c r="G1047840" s="43"/>
      <c r="H1047840" s="46"/>
      <c r="I1047840" s="43"/>
    </row>
    <row r="1047841" spans="1:9">
      <c r="A1047841" s="42"/>
      <c r="B1047841" s="43"/>
      <c r="C1047841" s="44"/>
      <c r="D1047841" s="43"/>
      <c r="E1047841" s="43"/>
      <c r="F1047841" s="45"/>
      <c r="G1047841" s="43"/>
      <c r="H1047841" s="46"/>
      <c r="I1047841" s="43"/>
    </row>
    <row r="1047842" spans="1:9">
      <c r="A1047842" s="42"/>
      <c r="B1047842" s="43"/>
      <c r="C1047842" s="44"/>
      <c r="D1047842" s="43"/>
      <c r="E1047842" s="43"/>
      <c r="F1047842" s="45"/>
      <c r="G1047842" s="43"/>
      <c r="H1047842" s="46"/>
      <c r="I1047842" s="43"/>
    </row>
    <row r="1047843" spans="1:9">
      <c r="A1047843" s="42"/>
      <c r="B1047843" s="43"/>
      <c r="C1047843" s="44"/>
      <c r="D1047843" s="43"/>
      <c r="E1047843" s="43"/>
      <c r="F1047843" s="45"/>
      <c r="G1047843" s="43"/>
      <c r="H1047843" s="46"/>
      <c r="I1047843" s="43"/>
    </row>
    <row r="1047844" spans="1:9">
      <c r="A1047844" s="42"/>
      <c r="B1047844" s="43"/>
      <c r="C1047844" s="44"/>
      <c r="D1047844" s="43"/>
      <c r="E1047844" s="43"/>
      <c r="F1047844" s="45"/>
      <c r="G1047844" s="43"/>
      <c r="H1047844" s="46"/>
      <c r="I1047844" s="43"/>
    </row>
    <row r="1047845" spans="1:9">
      <c r="A1047845" s="42"/>
      <c r="B1047845" s="43"/>
      <c r="C1047845" s="44"/>
      <c r="D1047845" s="43"/>
      <c r="E1047845" s="43"/>
      <c r="F1047845" s="45"/>
      <c r="G1047845" s="43"/>
      <c r="H1047845" s="46"/>
      <c r="I1047845" s="43"/>
    </row>
    <row r="1047846" spans="1:9">
      <c r="A1047846" s="42"/>
      <c r="B1047846" s="43"/>
      <c r="C1047846" s="44"/>
      <c r="D1047846" s="43"/>
      <c r="E1047846" s="43"/>
      <c r="F1047846" s="45"/>
      <c r="G1047846" s="43"/>
      <c r="H1047846" s="46"/>
      <c r="I1047846" s="43"/>
    </row>
    <row r="1047847" spans="1:9">
      <c r="A1047847" s="42"/>
      <c r="B1047847" s="43"/>
      <c r="C1047847" s="44"/>
      <c r="D1047847" s="43"/>
      <c r="E1047847" s="43"/>
      <c r="F1047847" s="45"/>
      <c r="G1047847" s="43"/>
      <c r="H1047847" s="46"/>
      <c r="I1047847" s="43"/>
    </row>
    <row r="1047848" spans="1:9">
      <c r="A1047848" s="42"/>
      <c r="B1047848" s="43"/>
      <c r="C1047848" s="44"/>
      <c r="D1047848" s="43"/>
      <c r="E1047848" s="43"/>
      <c r="F1047848" s="45"/>
      <c r="G1047848" s="43"/>
      <c r="H1047848" s="46"/>
      <c r="I1047848" s="43"/>
    </row>
    <row r="1047849" spans="1:9">
      <c r="A1047849" s="42"/>
      <c r="B1047849" s="43"/>
      <c r="C1047849" s="44"/>
      <c r="D1047849" s="43"/>
      <c r="E1047849" s="43"/>
      <c r="F1047849" s="45"/>
      <c r="G1047849" s="43"/>
      <c r="H1047849" s="46"/>
      <c r="I1047849" s="43"/>
    </row>
    <row r="1047850" spans="1:9">
      <c r="A1047850" s="42"/>
      <c r="B1047850" s="43"/>
      <c r="C1047850" s="44"/>
      <c r="D1047850" s="43"/>
      <c r="E1047850" s="43"/>
      <c r="F1047850" s="45"/>
      <c r="G1047850" s="43"/>
      <c r="H1047850" s="46"/>
      <c r="I1047850" s="43"/>
    </row>
    <row r="1047851" spans="1:9">
      <c r="A1047851" s="42"/>
      <c r="B1047851" s="43"/>
      <c r="C1047851" s="44"/>
      <c r="D1047851" s="43"/>
      <c r="E1047851" s="43"/>
      <c r="F1047851" s="45"/>
      <c r="G1047851" s="43"/>
      <c r="H1047851" s="46"/>
      <c r="I1047851" s="43"/>
    </row>
    <row r="1047852" spans="1:9">
      <c r="A1047852" s="42"/>
      <c r="B1047852" s="43"/>
      <c r="C1047852" s="44"/>
      <c r="D1047852" s="43"/>
      <c r="E1047852" s="43"/>
      <c r="F1047852" s="45"/>
      <c r="G1047852" s="43"/>
      <c r="H1047852" s="46"/>
      <c r="I1047852" s="43"/>
    </row>
    <row r="1047853" spans="1:9">
      <c r="A1047853" s="42"/>
      <c r="B1047853" s="43"/>
      <c r="C1047853" s="44"/>
      <c r="D1047853" s="43"/>
      <c r="E1047853" s="43"/>
      <c r="F1047853" s="45"/>
      <c r="G1047853" s="43"/>
      <c r="H1047853" s="46"/>
      <c r="I1047853" s="43"/>
    </row>
    <row r="1047854" spans="1:9">
      <c r="A1047854" s="42"/>
      <c r="B1047854" s="43"/>
      <c r="C1047854" s="44"/>
      <c r="D1047854" s="43"/>
      <c r="E1047854" s="43"/>
      <c r="F1047854" s="45"/>
      <c r="G1047854" s="43"/>
      <c r="H1047854" s="46"/>
      <c r="I1047854" s="43"/>
    </row>
    <row r="1047855" spans="1:9">
      <c r="A1047855" s="42"/>
      <c r="B1047855" s="43"/>
      <c r="C1047855" s="44"/>
      <c r="D1047855" s="43"/>
      <c r="E1047855" s="43"/>
      <c r="F1047855" s="45"/>
      <c r="G1047855" s="43"/>
      <c r="H1047855" s="46"/>
      <c r="I1047855" s="43"/>
    </row>
    <row r="1047856" spans="1:9">
      <c r="A1047856" s="42"/>
      <c r="B1047856" s="43"/>
      <c r="C1047856" s="44"/>
      <c r="D1047856" s="43"/>
      <c r="E1047856" s="43"/>
      <c r="F1047856" s="45"/>
      <c r="G1047856" s="43"/>
      <c r="H1047856" s="46"/>
      <c r="I1047856" s="43"/>
    </row>
    <row r="1047857" spans="1:9">
      <c r="A1047857" s="42"/>
      <c r="B1047857" s="43"/>
      <c r="C1047857" s="44"/>
      <c r="D1047857" s="43"/>
      <c r="E1047857" s="43"/>
      <c r="F1047857" s="45"/>
      <c r="G1047857" s="43"/>
      <c r="H1047857" s="46"/>
      <c r="I1047857" s="43"/>
    </row>
    <row r="1047858" spans="1:9">
      <c r="A1047858" s="42"/>
      <c r="B1047858" s="43"/>
      <c r="C1047858" s="44"/>
      <c r="D1047858" s="43"/>
      <c r="E1047858" s="43"/>
      <c r="F1047858" s="45"/>
      <c r="G1047858" s="43"/>
      <c r="H1047858" s="46"/>
      <c r="I1047858" s="43"/>
    </row>
    <row r="1047859" spans="1:9">
      <c r="A1047859" s="42"/>
      <c r="B1047859" s="43"/>
      <c r="C1047859" s="44"/>
      <c r="D1047859" s="43"/>
      <c r="E1047859" s="43"/>
      <c r="F1047859" s="45"/>
      <c r="G1047859" s="43"/>
      <c r="H1047859" s="46"/>
      <c r="I1047859" s="43"/>
    </row>
    <row r="1047860" spans="1:9">
      <c r="A1047860" s="42"/>
      <c r="B1047860" s="43"/>
      <c r="C1047860" s="44"/>
      <c r="D1047860" s="43"/>
      <c r="E1047860" s="43"/>
      <c r="F1047860" s="45"/>
      <c r="G1047860" s="43"/>
      <c r="H1047860" s="46"/>
      <c r="I1047860" s="43"/>
    </row>
    <row r="1047861" spans="1:9">
      <c r="A1047861" s="42"/>
      <c r="B1047861" s="43"/>
      <c r="C1047861" s="44"/>
      <c r="D1047861" s="43"/>
      <c r="E1047861" s="43"/>
      <c r="F1047861" s="45"/>
      <c r="G1047861" s="43"/>
      <c r="H1047861" s="46"/>
      <c r="I1047861" s="43"/>
    </row>
    <row r="1047862" spans="1:9">
      <c r="A1047862" s="42"/>
      <c r="B1047862" s="43"/>
      <c r="C1047862" s="44"/>
      <c r="D1047862" s="43"/>
      <c r="E1047862" s="43"/>
      <c r="F1047862" s="45"/>
      <c r="G1047862" s="43"/>
      <c r="H1047862" s="46"/>
      <c r="I1047862" s="43"/>
    </row>
    <row r="1047863" spans="1:9">
      <c r="A1047863" s="42"/>
      <c r="B1047863" s="43"/>
      <c r="C1047863" s="44"/>
      <c r="D1047863" s="43"/>
      <c r="E1047863" s="43"/>
      <c r="F1047863" s="45"/>
      <c r="G1047863" s="43"/>
      <c r="H1047863" s="46"/>
      <c r="I1047863" s="43"/>
    </row>
    <row r="1047864" spans="1:9">
      <c r="A1047864" s="42"/>
      <c r="B1047864" s="43"/>
      <c r="C1047864" s="44"/>
      <c r="D1047864" s="43"/>
      <c r="E1047864" s="43"/>
      <c r="F1047864" s="45"/>
      <c r="G1047864" s="43"/>
      <c r="H1047864" s="46"/>
      <c r="I1047864" s="43"/>
    </row>
    <row r="1047865" spans="1:9">
      <c r="A1047865" s="42"/>
      <c r="B1047865" s="43"/>
      <c r="C1047865" s="44"/>
      <c r="D1047865" s="43"/>
      <c r="E1047865" s="43"/>
      <c r="F1047865" s="45"/>
      <c r="G1047865" s="43"/>
      <c r="H1047865" s="46"/>
      <c r="I1047865" s="43"/>
    </row>
    <row r="1047866" spans="1:9">
      <c r="A1047866" s="42"/>
      <c r="B1047866" s="43"/>
      <c r="C1047866" s="44"/>
      <c r="D1047866" s="43"/>
      <c r="E1047866" s="43"/>
      <c r="F1047866" s="45"/>
      <c r="G1047866" s="43"/>
      <c r="H1047866" s="46"/>
      <c r="I1047866" s="43"/>
    </row>
    <row r="1047867" spans="1:9">
      <c r="A1047867" s="42"/>
      <c r="B1047867" s="43"/>
      <c r="C1047867" s="44"/>
      <c r="D1047867" s="43"/>
      <c r="E1047867" s="43"/>
      <c r="F1047867" s="45"/>
      <c r="G1047867" s="43"/>
      <c r="H1047867" s="46"/>
      <c r="I1047867" s="43"/>
    </row>
    <row r="1047868" spans="1:9">
      <c r="A1047868" s="42"/>
      <c r="B1047868" s="43"/>
      <c r="C1047868" s="44"/>
      <c r="D1047868" s="43"/>
      <c r="E1047868" s="43"/>
      <c r="F1047868" s="45"/>
      <c r="G1047868" s="43"/>
      <c r="H1047868" s="46"/>
      <c r="I1047868" s="43"/>
    </row>
    <row r="1047869" spans="1:9">
      <c r="A1047869" s="42"/>
      <c r="B1047869" s="43"/>
      <c r="C1047869" s="44"/>
      <c r="D1047869" s="43"/>
      <c r="E1047869" s="43"/>
      <c r="F1047869" s="45"/>
      <c r="G1047869" s="43"/>
      <c r="H1047869" s="46"/>
      <c r="I1047869" s="43"/>
    </row>
    <row r="1047870" spans="1:9">
      <c r="A1047870" s="42"/>
      <c r="B1047870" s="43"/>
      <c r="C1047870" s="44"/>
      <c r="D1047870" s="43"/>
      <c r="E1047870" s="43"/>
      <c r="F1047870" s="45"/>
      <c r="G1047870" s="43"/>
      <c r="H1047870" s="46"/>
      <c r="I1047870" s="43"/>
    </row>
    <row r="1047871" spans="1:9">
      <c r="A1047871" s="42"/>
      <c r="B1047871" s="43"/>
      <c r="C1047871" s="44"/>
      <c r="D1047871" s="43"/>
      <c r="E1047871" s="43"/>
      <c r="F1047871" s="45"/>
      <c r="G1047871" s="43"/>
      <c r="H1047871" s="46"/>
      <c r="I1047871" s="43"/>
    </row>
    <row r="1047872" spans="1:9">
      <c r="A1047872" s="42"/>
      <c r="B1047872" s="43"/>
      <c r="C1047872" s="44"/>
      <c r="D1047872" s="43"/>
      <c r="E1047872" s="43"/>
      <c r="F1047872" s="45"/>
      <c r="G1047872" s="43"/>
      <c r="H1047872" s="46"/>
      <c r="I1047872" s="43"/>
    </row>
    <row r="1047873" spans="1:9">
      <c r="A1047873" s="42"/>
      <c r="B1047873" s="43"/>
      <c r="C1047873" s="44"/>
      <c r="D1047873" s="43"/>
      <c r="E1047873" s="43"/>
      <c r="F1047873" s="45"/>
      <c r="G1047873" s="43"/>
      <c r="H1047873" s="46"/>
      <c r="I1047873" s="43"/>
    </row>
    <row r="1047874" spans="1:9">
      <c r="A1047874" s="42"/>
      <c r="B1047874" s="43"/>
      <c r="C1047874" s="44"/>
      <c r="D1047874" s="43"/>
      <c r="E1047874" s="43"/>
      <c r="F1047874" s="45"/>
      <c r="G1047874" s="43"/>
      <c r="H1047874" s="46"/>
      <c r="I1047874" s="43"/>
    </row>
    <row r="1047875" spans="1:9">
      <c r="A1047875" s="42"/>
      <c r="B1047875" s="43"/>
      <c r="C1047875" s="44"/>
      <c r="D1047875" s="43"/>
      <c r="E1047875" s="43"/>
      <c r="F1047875" s="45"/>
      <c r="G1047875" s="43"/>
      <c r="H1047875" s="46"/>
      <c r="I1047875" s="43"/>
    </row>
    <row r="1047876" spans="1:9">
      <c r="A1047876" s="42"/>
      <c r="B1047876" s="43"/>
      <c r="C1047876" s="44"/>
      <c r="D1047876" s="43"/>
      <c r="E1047876" s="43"/>
      <c r="F1047876" s="45"/>
      <c r="G1047876" s="43"/>
      <c r="H1047876" s="46"/>
      <c r="I1047876" s="43"/>
    </row>
    <row r="1047877" spans="1:9">
      <c r="A1047877" s="42"/>
      <c r="B1047877" s="43"/>
      <c r="C1047877" s="44"/>
      <c r="D1047877" s="43"/>
      <c r="E1047877" s="43"/>
      <c r="F1047877" s="45"/>
      <c r="G1047877" s="43"/>
      <c r="H1047877" s="46"/>
      <c r="I1047877" s="43"/>
    </row>
    <row r="1047878" spans="1:9">
      <c r="A1047878" s="42"/>
      <c r="B1047878" s="43"/>
      <c r="C1047878" s="44"/>
      <c r="D1047878" s="43"/>
      <c r="E1047878" s="43"/>
      <c r="F1047878" s="45"/>
      <c r="G1047878" s="43"/>
      <c r="H1047878" s="46"/>
      <c r="I1047878" s="43"/>
    </row>
    <row r="1047879" spans="1:9">
      <c r="A1047879" s="42"/>
      <c r="B1047879" s="43"/>
      <c r="C1047879" s="44"/>
      <c r="D1047879" s="43"/>
      <c r="E1047879" s="43"/>
      <c r="F1047879" s="45"/>
      <c r="G1047879" s="43"/>
      <c r="H1047879" s="46"/>
      <c r="I1047879" s="43"/>
    </row>
    <row r="1047880" spans="1:9">
      <c r="A1047880" s="42"/>
      <c r="B1047880" s="43"/>
      <c r="C1047880" s="44"/>
      <c r="D1047880" s="43"/>
      <c r="E1047880" s="43"/>
      <c r="F1047880" s="45"/>
      <c r="G1047880" s="43"/>
      <c r="H1047880" s="46"/>
      <c r="I1047880" s="43"/>
    </row>
    <row r="1047881" spans="1:9">
      <c r="A1047881" s="42"/>
      <c r="B1047881" s="43"/>
      <c r="C1047881" s="44"/>
      <c r="D1047881" s="43"/>
      <c r="E1047881" s="43"/>
      <c r="F1047881" s="45"/>
      <c r="G1047881" s="43"/>
      <c r="H1047881" s="46"/>
      <c r="I1047881" s="43"/>
    </row>
    <row r="1047882" spans="1:9">
      <c r="A1047882" s="42"/>
      <c r="B1047882" s="43"/>
      <c r="C1047882" s="44"/>
      <c r="D1047882" s="43"/>
      <c r="E1047882" s="43"/>
      <c r="F1047882" s="45"/>
      <c r="G1047882" s="43"/>
      <c r="H1047882" s="46"/>
      <c r="I1047882" s="43"/>
    </row>
    <row r="1047883" spans="1:9">
      <c r="A1047883" s="42"/>
      <c r="B1047883" s="43"/>
      <c r="C1047883" s="44"/>
      <c r="D1047883" s="43"/>
      <c r="E1047883" s="43"/>
      <c r="F1047883" s="45"/>
      <c r="G1047883" s="43"/>
      <c r="H1047883" s="46"/>
      <c r="I1047883" s="43"/>
    </row>
    <row r="1047884" spans="1:9">
      <c r="A1047884" s="42"/>
      <c r="B1047884" s="43"/>
      <c r="C1047884" s="44"/>
      <c r="D1047884" s="43"/>
      <c r="E1047884" s="43"/>
      <c r="F1047884" s="45"/>
      <c r="G1047884" s="43"/>
      <c r="H1047884" s="46"/>
      <c r="I1047884" s="43"/>
    </row>
    <row r="1047885" spans="1:9">
      <c r="A1047885" s="42"/>
      <c r="B1047885" s="43"/>
      <c r="C1047885" s="44"/>
      <c r="D1047885" s="43"/>
      <c r="E1047885" s="43"/>
      <c r="F1047885" s="45"/>
      <c r="G1047885" s="43"/>
      <c r="H1047885" s="46"/>
      <c r="I1047885" s="43"/>
    </row>
    <row r="1047886" spans="1:9">
      <c r="A1047886" s="42"/>
      <c r="B1047886" s="43"/>
      <c r="C1047886" s="44"/>
      <c r="D1047886" s="43"/>
      <c r="E1047886" s="43"/>
      <c r="F1047886" s="45"/>
      <c r="G1047886" s="43"/>
      <c r="H1047886" s="46"/>
      <c r="I1047886" s="43"/>
    </row>
    <row r="1047887" spans="1:9">
      <c r="A1047887" s="42"/>
      <c r="B1047887" s="43"/>
      <c r="C1047887" s="44"/>
      <c r="D1047887" s="43"/>
      <c r="E1047887" s="43"/>
      <c r="F1047887" s="45"/>
      <c r="G1047887" s="43"/>
      <c r="H1047887" s="46"/>
      <c r="I1047887" s="43"/>
    </row>
    <row r="1047888" spans="1:9">
      <c r="A1047888" s="42"/>
      <c r="B1047888" s="43"/>
      <c r="C1047888" s="44"/>
      <c r="D1047888" s="43"/>
      <c r="E1047888" s="43"/>
      <c r="F1047888" s="45"/>
      <c r="G1047888" s="43"/>
      <c r="H1047888" s="46"/>
      <c r="I1047888" s="43"/>
    </row>
    <row r="1047889" spans="1:9">
      <c r="A1047889" s="42"/>
      <c r="B1047889" s="43"/>
      <c r="C1047889" s="44"/>
      <c r="D1047889" s="43"/>
      <c r="E1047889" s="43"/>
      <c r="F1047889" s="45"/>
      <c r="G1047889" s="43"/>
      <c r="H1047889" s="46"/>
      <c r="I1047889" s="43"/>
    </row>
    <row r="1047890" spans="1:9">
      <c r="A1047890" s="42"/>
      <c r="B1047890" s="43"/>
      <c r="C1047890" s="44"/>
      <c r="D1047890" s="43"/>
      <c r="E1047890" s="43"/>
      <c r="F1047890" s="45"/>
      <c r="G1047890" s="43"/>
      <c r="H1047890" s="46"/>
      <c r="I1047890" s="43"/>
    </row>
    <row r="1047891" spans="1:9">
      <c r="A1047891" s="42"/>
      <c r="B1047891" s="43"/>
      <c r="C1047891" s="44"/>
      <c r="D1047891" s="43"/>
      <c r="E1047891" s="43"/>
      <c r="F1047891" s="45"/>
      <c r="G1047891" s="43"/>
      <c r="H1047891" s="46"/>
      <c r="I1047891" s="43"/>
    </row>
    <row r="1047892" spans="1:9">
      <c r="A1047892" s="42"/>
      <c r="B1047892" s="43"/>
      <c r="C1047892" s="44"/>
      <c r="D1047892" s="43"/>
      <c r="E1047892" s="43"/>
      <c r="F1047892" s="45"/>
      <c r="G1047892" s="43"/>
      <c r="H1047892" s="46"/>
      <c r="I1047892" s="43"/>
    </row>
    <row r="1047893" spans="1:9">
      <c r="A1047893" s="42"/>
      <c r="B1047893" s="43"/>
      <c r="C1047893" s="44"/>
      <c r="D1047893" s="43"/>
      <c r="E1047893" s="43"/>
      <c r="F1047893" s="45"/>
      <c r="G1047893" s="43"/>
      <c r="H1047893" s="46"/>
      <c r="I1047893" s="43"/>
    </row>
    <row r="1047894" spans="1:9">
      <c r="A1047894" s="42"/>
      <c r="B1047894" s="43"/>
      <c r="C1047894" s="44"/>
      <c r="D1047894" s="43"/>
      <c r="E1047894" s="43"/>
      <c r="F1047894" s="45"/>
      <c r="G1047894" s="43"/>
      <c r="H1047894" s="46"/>
      <c r="I1047894" s="43"/>
    </row>
    <row r="1047895" spans="1:9">
      <c r="A1047895" s="42"/>
      <c r="B1047895" s="43"/>
      <c r="C1047895" s="44"/>
      <c r="D1047895" s="43"/>
      <c r="E1047895" s="43"/>
      <c r="F1047895" s="45"/>
      <c r="G1047895" s="43"/>
      <c r="H1047895" s="46"/>
      <c r="I1047895" s="43"/>
    </row>
    <row r="1047896" spans="1:9">
      <c r="A1047896" s="42"/>
      <c r="B1047896" s="43"/>
      <c r="C1047896" s="44"/>
      <c r="D1047896" s="43"/>
      <c r="E1047896" s="43"/>
      <c r="F1047896" s="45"/>
      <c r="G1047896" s="43"/>
      <c r="H1047896" s="46"/>
      <c r="I1047896" s="43"/>
    </row>
    <row r="1047897" spans="1:9">
      <c r="A1047897" s="42"/>
      <c r="B1047897" s="43"/>
      <c r="C1047897" s="44"/>
      <c r="D1047897" s="43"/>
      <c r="E1047897" s="43"/>
      <c r="F1047897" s="45"/>
      <c r="G1047897" s="43"/>
      <c r="H1047897" s="46"/>
      <c r="I1047897" s="43"/>
    </row>
    <row r="1047898" spans="1:9">
      <c r="A1047898" s="42"/>
      <c r="B1047898" s="43"/>
      <c r="C1047898" s="44"/>
      <c r="D1047898" s="43"/>
      <c r="E1047898" s="43"/>
      <c r="F1047898" s="45"/>
      <c r="G1047898" s="43"/>
      <c r="H1047898" s="46"/>
      <c r="I1047898" s="43"/>
    </row>
    <row r="1047899" spans="1:9">
      <c r="A1047899" s="42"/>
      <c r="B1047899" s="43"/>
      <c r="C1047899" s="44"/>
      <c r="D1047899" s="43"/>
      <c r="E1047899" s="43"/>
      <c r="F1047899" s="45"/>
      <c r="G1047899" s="43"/>
      <c r="H1047899" s="46"/>
      <c r="I1047899" s="43"/>
    </row>
    <row r="1047900" spans="1:9">
      <c r="A1047900" s="42"/>
      <c r="B1047900" s="43"/>
      <c r="C1047900" s="44"/>
      <c r="D1047900" s="43"/>
      <c r="E1047900" s="43"/>
      <c r="F1047900" s="45"/>
      <c r="G1047900" s="43"/>
      <c r="H1047900" s="46"/>
      <c r="I1047900" s="43"/>
    </row>
    <row r="1047901" spans="1:9">
      <c r="A1047901" s="42"/>
      <c r="B1047901" s="43"/>
      <c r="C1047901" s="44"/>
      <c r="D1047901" s="43"/>
      <c r="E1047901" s="43"/>
      <c r="F1047901" s="45"/>
      <c r="G1047901" s="43"/>
      <c r="H1047901" s="46"/>
      <c r="I1047901" s="43"/>
    </row>
    <row r="1047902" spans="1:9">
      <c r="A1047902" s="42"/>
      <c r="B1047902" s="43"/>
      <c r="C1047902" s="44"/>
      <c r="D1047902" s="43"/>
      <c r="E1047902" s="43"/>
      <c r="F1047902" s="45"/>
      <c r="G1047902" s="43"/>
      <c r="H1047902" s="46"/>
      <c r="I1047902" s="43"/>
    </row>
    <row r="1047903" spans="1:9">
      <c r="A1047903" s="42"/>
      <c r="B1047903" s="43"/>
      <c r="C1047903" s="44"/>
      <c r="D1047903" s="43"/>
      <c r="E1047903" s="43"/>
      <c r="F1047903" s="45"/>
      <c r="G1047903" s="43"/>
      <c r="H1047903" s="46"/>
      <c r="I1047903" s="43"/>
    </row>
    <row r="1047904" spans="1:9">
      <c r="A1047904" s="42"/>
      <c r="B1047904" s="43"/>
      <c r="C1047904" s="44"/>
      <c r="D1047904" s="43"/>
      <c r="E1047904" s="43"/>
      <c r="F1047904" s="45"/>
      <c r="G1047904" s="43"/>
      <c r="H1047904" s="46"/>
      <c r="I1047904" s="43"/>
    </row>
    <row r="1047905" spans="1:9">
      <c r="A1047905" s="42"/>
      <c r="B1047905" s="43"/>
      <c r="C1047905" s="44"/>
      <c r="D1047905" s="43"/>
      <c r="E1047905" s="43"/>
      <c r="F1047905" s="45"/>
      <c r="G1047905" s="43"/>
      <c r="H1047905" s="46"/>
      <c r="I1047905" s="43"/>
    </row>
    <row r="1047906" spans="1:9">
      <c r="A1047906" s="42"/>
      <c r="B1047906" s="43"/>
      <c r="C1047906" s="44"/>
      <c r="D1047906" s="43"/>
      <c r="E1047906" s="43"/>
      <c r="F1047906" s="45"/>
      <c r="G1047906" s="43"/>
      <c r="H1047906" s="46"/>
      <c r="I1047906" s="43"/>
    </row>
    <row r="1047907" spans="1:9">
      <c r="A1047907" s="42"/>
      <c r="B1047907" s="43"/>
      <c r="C1047907" s="44"/>
      <c r="D1047907" s="43"/>
      <c r="E1047907" s="43"/>
      <c r="F1047907" s="45"/>
      <c r="G1047907" s="43"/>
      <c r="H1047907" s="46"/>
      <c r="I1047907" s="43"/>
    </row>
    <row r="1047908" spans="1:9">
      <c r="A1047908" s="42"/>
      <c r="B1047908" s="43"/>
      <c r="C1047908" s="44"/>
      <c r="D1047908" s="43"/>
      <c r="E1047908" s="43"/>
      <c r="F1047908" s="45"/>
      <c r="G1047908" s="43"/>
      <c r="H1047908" s="46"/>
      <c r="I1047908" s="43"/>
    </row>
    <row r="1047909" spans="1:9">
      <c r="A1047909" s="42"/>
      <c r="B1047909" s="43"/>
      <c r="C1047909" s="44"/>
      <c r="D1047909" s="43"/>
      <c r="E1047909" s="43"/>
      <c r="F1047909" s="45"/>
      <c r="G1047909" s="43"/>
      <c r="H1047909" s="46"/>
      <c r="I1047909" s="43"/>
    </row>
    <row r="1047910" spans="1:9">
      <c r="A1047910" s="42"/>
      <c r="B1047910" s="43"/>
      <c r="C1047910" s="44"/>
      <c r="D1047910" s="43"/>
      <c r="E1047910" s="43"/>
      <c r="F1047910" s="45"/>
      <c r="G1047910" s="43"/>
      <c r="H1047910" s="46"/>
      <c r="I1047910" s="43"/>
    </row>
    <row r="1047911" spans="1:9">
      <c r="A1047911" s="42"/>
      <c r="B1047911" s="43"/>
      <c r="C1047911" s="44"/>
      <c r="D1047911" s="43"/>
      <c r="E1047911" s="43"/>
      <c r="F1047911" s="45"/>
      <c r="G1047911" s="43"/>
      <c r="H1047911" s="46"/>
      <c r="I1047911" s="43"/>
    </row>
    <row r="1047912" spans="1:9">
      <c r="A1047912" s="42"/>
      <c r="B1047912" s="43"/>
      <c r="C1047912" s="44"/>
      <c r="D1047912" s="43"/>
      <c r="E1047912" s="43"/>
      <c r="F1047912" s="45"/>
      <c r="G1047912" s="43"/>
      <c r="H1047912" s="46"/>
      <c r="I1047912" s="43"/>
    </row>
    <row r="1047913" spans="1:9">
      <c r="A1047913" s="42"/>
      <c r="B1047913" s="43"/>
      <c r="C1047913" s="44"/>
      <c r="D1047913" s="43"/>
      <c r="E1047913" s="43"/>
      <c r="F1047913" s="45"/>
      <c r="G1047913" s="43"/>
      <c r="H1047913" s="46"/>
      <c r="I1047913" s="43"/>
    </row>
    <row r="1047914" spans="1:9">
      <c r="A1047914" s="42"/>
      <c r="B1047914" s="43"/>
      <c r="C1047914" s="44"/>
      <c r="D1047914" s="43"/>
      <c r="E1047914" s="43"/>
      <c r="F1047914" s="45"/>
      <c r="G1047914" s="43"/>
      <c r="H1047914" s="46"/>
      <c r="I1047914" s="43"/>
    </row>
    <row r="1047915" spans="1:9">
      <c r="A1047915" s="42"/>
      <c r="B1047915" s="43"/>
      <c r="C1047915" s="44"/>
      <c r="D1047915" s="43"/>
      <c r="E1047915" s="43"/>
      <c r="F1047915" s="45"/>
      <c r="G1047915" s="43"/>
      <c r="H1047915" s="46"/>
      <c r="I1047915" s="43"/>
    </row>
    <row r="1047916" spans="1:9">
      <c r="A1047916" s="42"/>
      <c r="B1047916" s="43"/>
      <c r="C1047916" s="44"/>
      <c r="D1047916" s="43"/>
      <c r="E1047916" s="43"/>
      <c r="F1047916" s="45"/>
      <c r="G1047916" s="43"/>
      <c r="H1047916" s="46"/>
      <c r="I1047916" s="43"/>
    </row>
    <row r="1047917" spans="1:9">
      <c r="A1047917" s="42"/>
      <c r="B1047917" s="43"/>
      <c r="C1047917" s="44"/>
      <c r="D1047917" s="43"/>
      <c r="E1047917" s="43"/>
      <c r="F1047917" s="45"/>
      <c r="G1047917" s="43"/>
      <c r="H1047917" s="46"/>
      <c r="I1047917" s="43"/>
    </row>
    <row r="1047918" spans="1:9">
      <c r="A1047918" s="42"/>
      <c r="B1047918" s="43"/>
      <c r="C1047918" s="44"/>
      <c r="D1047918" s="43"/>
      <c r="E1047918" s="43"/>
      <c r="F1047918" s="45"/>
      <c r="G1047918" s="43"/>
      <c r="H1047918" s="46"/>
      <c r="I1047918" s="43"/>
    </row>
    <row r="1047919" spans="1:9">
      <c r="A1047919" s="42"/>
      <c r="B1047919" s="43"/>
      <c r="C1047919" s="44"/>
      <c r="D1047919" s="43"/>
      <c r="E1047919" s="43"/>
      <c r="F1047919" s="45"/>
      <c r="G1047919" s="43"/>
      <c r="H1047919" s="46"/>
      <c r="I1047919" s="43"/>
    </row>
    <row r="1047920" spans="1:9">
      <c r="A1047920" s="42"/>
      <c r="B1047920" s="43"/>
      <c r="C1047920" s="44"/>
      <c r="D1047920" s="43"/>
      <c r="E1047920" s="43"/>
      <c r="F1047920" s="45"/>
      <c r="G1047920" s="43"/>
      <c r="H1047920" s="46"/>
      <c r="I1047920" s="43"/>
    </row>
    <row r="1047921" spans="1:9">
      <c r="A1047921" s="42"/>
      <c r="B1047921" s="43"/>
      <c r="C1047921" s="44"/>
      <c r="D1047921" s="43"/>
      <c r="E1047921" s="43"/>
      <c r="F1047921" s="45"/>
      <c r="G1047921" s="43"/>
      <c r="H1047921" s="46"/>
      <c r="I1047921" s="43"/>
    </row>
    <row r="1047922" spans="1:9">
      <c r="A1047922" s="42"/>
      <c r="B1047922" s="43"/>
      <c r="C1047922" s="44"/>
      <c r="D1047922" s="43"/>
      <c r="E1047922" s="43"/>
      <c r="F1047922" s="45"/>
      <c r="G1047922" s="43"/>
      <c r="H1047922" s="46"/>
      <c r="I1047922" s="43"/>
    </row>
    <row r="1047923" spans="1:9">
      <c r="A1047923" s="42"/>
      <c r="B1047923" s="43"/>
      <c r="C1047923" s="44"/>
      <c r="D1047923" s="43"/>
      <c r="E1047923" s="43"/>
      <c r="F1047923" s="45"/>
      <c r="G1047923" s="43"/>
      <c r="H1047923" s="46"/>
      <c r="I1047923" s="43"/>
    </row>
    <row r="1047924" spans="1:9">
      <c r="A1047924" s="42"/>
      <c r="B1047924" s="43"/>
      <c r="C1047924" s="44"/>
      <c r="D1047924" s="43"/>
      <c r="E1047924" s="43"/>
      <c r="F1047924" s="45"/>
      <c r="G1047924" s="43"/>
      <c r="H1047924" s="46"/>
      <c r="I1047924" s="43"/>
    </row>
    <row r="1047925" spans="1:9">
      <c r="A1047925" s="42"/>
      <c r="B1047925" s="43"/>
      <c r="C1047925" s="44"/>
      <c r="D1047925" s="43"/>
      <c r="E1047925" s="43"/>
      <c r="F1047925" s="45"/>
      <c r="G1047925" s="43"/>
      <c r="H1047925" s="46"/>
      <c r="I1047925" s="43"/>
    </row>
    <row r="1047926" spans="1:9">
      <c r="A1047926" s="42"/>
      <c r="B1047926" s="43"/>
      <c r="C1047926" s="44"/>
      <c r="D1047926" s="43"/>
      <c r="E1047926" s="43"/>
      <c r="F1047926" s="45"/>
      <c r="G1047926" s="43"/>
      <c r="H1047926" s="46"/>
      <c r="I1047926" s="43"/>
    </row>
    <row r="1047927" spans="1:9">
      <c r="A1047927" s="42"/>
      <c r="B1047927" s="43"/>
      <c r="C1047927" s="44"/>
      <c r="D1047927" s="43"/>
      <c r="E1047927" s="43"/>
      <c r="F1047927" s="45"/>
      <c r="G1047927" s="43"/>
      <c r="H1047927" s="46"/>
      <c r="I1047927" s="43"/>
    </row>
    <row r="1047928" spans="1:9">
      <c r="A1047928" s="42"/>
      <c r="B1047928" s="43"/>
      <c r="C1047928" s="44"/>
      <c r="D1047928" s="43"/>
      <c r="E1047928" s="43"/>
      <c r="F1047928" s="45"/>
      <c r="G1047928" s="43"/>
      <c r="H1047928" s="46"/>
      <c r="I1047928" s="43"/>
    </row>
    <row r="1047929" spans="1:9">
      <c r="A1047929" s="42"/>
      <c r="B1047929" s="43"/>
      <c r="C1047929" s="44"/>
      <c r="D1047929" s="43"/>
      <c r="E1047929" s="43"/>
      <c r="F1047929" s="45"/>
      <c r="G1047929" s="43"/>
      <c r="H1047929" s="46"/>
      <c r="I1047929" s="43"/>
    </row>
    <row r="1047930" spans="1:9">
      <c r="A1047930" s="42"/>
      <c r="B1047930" s="43"/>
      <c r="C1047930" s="44"/>
      <c r="D1047930" s="43"/>
      <c r="E1047930" s="43"/>
      <c r="F1047930" s="45"/>
      <c r="G1047930" s="43"/>
      <c r="H1047930" s="46"/>
      <c r="I1047930" s="43"/>
    </row>
    <row r="1047931" spans="1:9">
      <c r="A1047931" s="42"/>
      <c r="B1047931" s="43"/>
      <c r="C1047931" s="44"/>
      <c r="D1047931" s="43"/>
      <c r="E1047931" s="43"/>
      <c r="F1047931" s="45"/>
      <c r="G1047931" s="43"/>
      <c r="H1047931" s="46"/>
      <c r="I1047931" s="43"/>
    </row>
    <row r="1047932" spans="1:9">
      <c r="A1047932" s="42"/>
      <c r="B1047932" s="43"/>
      <c r="C1047932" s="44"/>
      <c r="D1047932" s="43"/>
      <c r="E1047932" s="43"/>
      <c r="F1047932" s="45"/>
      <c r="G1047932" s="43"/>
      <c r="H1047932" s="46"/>
      <c r="I1047932" s="43"/>
    </row>
    <row r="1047933" spans="1:9">
      <c r="A1047933" s="42"/>
      <c r="B1047933" s="43"/>
      <c r="C1047933" s="44"/>
      <c r="D1047933" s="43"/>
      <c r="E1047933" s="43"/>
      <c r="F1047933" s="45"/>
      <c r="G1047933" s="43"/>
      <c r="H1047933" s="46"/>
      <c r="I1047933" s="43"/>
    </row>
    <row r="1047934" spans="1:9">
      <c r="A1047934" s="42"/>
      <c r="B1047934" s="43"/>
      <c r="C1047934" s="44"/>
      <c r="D1047934" s="43"/>
      <c r="E1047934" s="43"/>
      <c r="F1047934" s="45"/>
      <c r="G1047934" s="43"/>
      <c r="H1047934" s="46"/>
      <c r="I1047934" s="43"/>
    </row>
    <row r="1047935" spans="1:9">
      <c r="A1047935" s="42"/>
      <c r="B1047935" s="43"/>
      <c r="C1047935" s="44"/>
      <c r="D1047935" s="43"/>
      <c r="E1047935" s="43"/>
      <c r="F1047935" s="45"/>
      <c r="G1047935" s="43"/>
      <c r="H1047935" s="46"/>
      <c r="I1047935" s="43"/>
    </row>
    <row r="1047936" spans="1:9">
      <c r="A1047936" s="42"/>
      <c r="B1047936" s="43"/>
      <c r="C1047936" s="44"/>
      <c r="D1047936" s="43"/>
      <c r="E1047936" s="43"/>
      <c r="F1047936" s="45"/>
      <c r="G1047936" s="43"/>
      <c r="H1047936" s="46"/>
      <c r="I1047936" s="43"/>
    </row>
    <row r="1047937" spans="1:9">
      <c r="A1047937" s="42"/>
      <c r="B1047937" s="43"/>
      <c r="C1047937" s="44"/>
      <c r="D1047937" s="43"/>
      <c r="E1047937" s="43"/>
      <c r="F1047937" s="45"/>
      <c r="G1047937" s="43"/>
      <c r="H1047937" s="46"/>
      <c r="I1047937" s="43"/>
    </row>
    <row r="1047938" spans="1:9">
      <c r="A1047938" s="42"/>
      <c r="B1047938" s="43"/>
      <c r="C1047938" s="44"/>
      <c r="D1047938" s="43"/>
      <c r="E1047938" s="43"/>
      <c r="F1047938" s="45"/>
      <c r="G1047938" s="43"/>
      <c r="H1047938" s="46"/>
      <c r="I1047938" s="43"/>
    </row>
    <row r="1047939" spans="1:9">
      <c r="A1047939" s="42"/>
      <c r="B1047939" s="43"/>
      <c r="C1047939" s="44"/>
      <c r="D1047939" s="43"/>
      <c r="E1047939" s="43"/>
      <c r="F1047939" s="45"/>
      <c r="G1047939" s="43"/>
      <c r="H1047939" s="46"/>
      <c r="I1047939" s="43"/>
    </row>
    <row r="1047940" spans="1:9">
      <c r="A1047940" s="42"/>
      <c r="B1047940" s="43"/>
      <c r="C1047940" s="44"/>
      <c r="D1047940" s="43"/>
      <c r="E1047940" s="43"/>
      <c r="F1047940" s="45"/>
      <c r="G1047940" s="43"/>
      <c r="H1047940" s="46"/>
      <c r="I1047940" s="43"/>
    </row>
    <row r="1047941" spans="1:9">
      <c r="A1047941" s="42"/>
      <c r="B1047941" s="43"/>
      <c r="C1047941" s="44"/>
      <c r="D1047941" s="43"/>
      <c r="E1047941" s="43"/>
      <c r="F1047941" s="45"/>
      <c r="G1047941" s="43"/>
      <c r="H1047941" s="46"/>
      <c r="I1047941" s="43"/>
    </row>
    <row r="1047942" spans="1:9">
      <c r="A1047942" s="42"/>
      <c r="B1047942" s="43"/>
      <c r="C1047942" s="44"/>
      <c r="D1047942" s="43"/>
      <c r="E1047942" s="43"/>
      <c r="F1047942" s="45"/>
      <c r="G1047942" s="43"/>
      <c r="H1047942" s="46"/>
      <c r="I1047942" s="43"/>
    </row>
    <row r="1047943" spans="1:9">
      <c r="A1047943" s="42"/>
      <c r="B1047943" s="43"/>
      <c r="C1047943" s="44"/>
      <c r="D1047943" s="43"/>
      <c r="E1047943" s="43"/>
      <c r="F1047943" s="45"/>
      <c r="G1047943" s="43"/>
      <c r="H1047943" s="46"/>
      <c r="I1047943" s="43"/>
    </row>
    <row r="1047944" spans="1:9">
      <c r="A1047944" s="42"/>
      <c r="B1047944" s="43"/>
      <c r="C1047944" s="44"/>
      <c r="D1047944" s="43"/>
      <c r="E1047944" s="43"/>
      <c r="F1047944" s="45"/>
      <c r="G1047944" s="43"/>
      <c r="H1047944" s="46"/>
      <c r="I1047944" s="43"/>
    </row>
    <row r="1047945" spans="1:9">
      <c r="A1047945" s="42"/>
      <c r="B1047945" s="43"/>
      <c r="C1047945" s="44"/>
      <c r="D1047945" s="43"/>
      <c r="E1047945" s="43"/>
      <c r="F1047945" s="45"/>
      <c r="G1047945" s="43"/>
      <c r="H1047945" s="46"/>
      <c r="I1047945" s="43"/>
    </row>
    <row r="1047946" spans="1:9">
      <c r="A1047946" s="42"/>
      <c r="B1047946" s="43"/>
      <c r="C1047946" s="44"/>
      <c r="D1047946" s="43"/>
      <c r="E1047946" s="43"/>
      <c r="F1047946" s="45"/>
      <c r="G1047946" s="43"/>
      <c r="H1047946" s="46"/>
      <c r="I1047946" s="43"/>
    </row>
    <row r="1047947" spans="1:9">
      <c r="A1047947" s="42"/>
      <c r="B1047947" s="43"/>
      <c r="C1047947" s="44"/>
      <c r="D1047947" s="43"/>
      <c r="E1047947" s="43"/>
      <c r="F1047947" s="45"/>
      <c r="G1047947" s="43"/>
      <c r="H1047947" s="46"/>
      <c r="I1047947" s="43"/>
    </row>
    <row r="1047948" spans="1:9">
      <c r="A1047948" s="42"/>
      <c r="B1047948" s="43"/>
      <c r="C1047948" s="44"/>
      <c r="D1047948" s="43"/>
      <c r="E1047948" s="43"/>
      <c r="F1047948" s="45"/>
      <c r="G1047948" s="43"/>
      <c r="H1047948" s="46"/>
      <c r="I1047948" s="43"/>
    </row>
    <row r="1047949" spans="1:9">
      <c r="A1047949" s="42"/>
      <c r="B1047949" s="43"/>
      <c r="C1047949" s="44"/>
      <c r="D1047949" s="43"/>
      <c r="E1047949" s="43"/>
      <c r="F1047949" s="45"/>
      <c r="G1047949" s="43"/>
      <c r="H1047949" s="46"/>
      <c r="I1047949" s="43"/>
    </row>
    <row r="1047950" spans="1:9">
      <c r="A1047950" s="42"/>
      <c r="B1047950" s="43"/>
      <c r="C1047950" s="44"/>
      <c r="D1047950" s="43"/>
      <c r="E1047950" s="43"/>
      <c r="F1047950" s="45"/>
      <c r="G1047950" s="43"/>
      <c r="H1047950" s="46"/>
      <c r="I1047950" s="43"/>
    </row>
    <row r="1047951" spans="1:9">
      <c r="A1047951" s="42"/>
      <c r="B1047951" s="43"/>
      <c r="C1047951" s="44"/>
      <c r="D1047951" s="43"/>
      <c r="E1047951" s="43"/>
      <c r="F1047951" s="45"/>
      <c r="G1047951" s="43"/>
      <c r="H1047951" s="46"/>
      <c r="I1047951" s="43"/>
    </row>
    <row r="1047952" spans="1:9">
      <c r="A1047952" s="42"/>
      <c r="B1047952" s="43"/>
      <c r="C1047952" s="44"/>
      <c r="D1047952" s="43"/>
      <c r="E1047952" s="43"/>
      <c r="F1047952" s="45"/>
      <c r="G1047952" s="43"/>
      <c r="H1047952" s="46"/>
      <c r="I1047952" s="43"/>
    </row>
    <row r="1047953" spans="1:9">
      <c r="A1047953" s="42"/>
      <c r="B1047953" s="43"/>
      <c r="C1047953" s="44"/>
      <c r="D1047953" s="43"/>
      <c r="E1047953" s="43"/>
      <c r="F1047953" s="45"/>
      <c r="G1047953" s="43"/>
      <c r="H1047953" s="46"/>
      <c r="I1047953" s="43"/>
    </row>
    <row r="1047954" spans="1:9">
      <c r="A1047954" s="42"/>
      <c r="B1047954" s="43"/>
      <c r="C1047954" s="44"/>
      <c r="D1047954" s="43"/>
      <c r="E1047954" s="43"/>
      <c r="F1047954" s="45"/>
      <c r="G1047954" s="43"/>
      <c r="H1047954" s="46"/>
      <c r="I1047954" s="43"/>
    </row>
    <row r="1047955" spans="1:9">
      <c r="A1047955" s="42"/>
      <c r="B1047955" s="43"/>
      <c r="C1047955" s="44"/>
      <c r="D1047955" s="43"/>
      <c r="E1047955" s="43"/>
      <c r="F1047955" s="45"/>
      <c r="G1047955" s="43"/>
      <c r="H1047955" s="46"/>
      <c r="I1047955" s="43"/>
    </row>
    <row r="1047956" spans="1:9">
      <c r="A1047956" s="42"/>
      <c r="B1047956" s="43"/>
      <c r="C1047956" s="44"/>
      <c r="D1047956" s="43"/>
      <c r="E1047956" s="43"/>
      <c r="F1047956" s="45"/>
      <c r="G1047956" s="43"/>
      <c r="H1047956" s="46"/>
      <c r="I1047956" s="43"/>
    </row>
    <row r="1047957" spans="1:9">
      <c r="A1047957" s="42"/>
      <c r="B1047957" s="43"/>
      <c r="C1047957" s="44"/>
      <c r="D1047957" s="43"/>
      <c r="E1047957" s="43"/>
      <c r="F1047957" s="45"/>
      <c r="G1047957" s="43"/>
      <c r="H1047957" s="46"/>
      <c r="I1047957" s="43"/>
    </row>
    <row r="1047958" spans="1:9">
      <c r="A1047958" s="42"/>
      <c r="B1047958" s="43"/>
      <c r="C1047958" s="44"/>
      <c r="D1047958" s="43"/>
      <c r="E1047958" s="43"/>
      <c r="F1047958" s="45"/>
      <c r="G1047958" s="43"/>
      <c r="H1047958" s="46"/>
      <c r="I1047958" s="43"/>
    </row>
    <row r="1047959" spans="1:9">
      <c r="A1047959" s="42"/>
      <c r="B1047959" s="43"/>
      <c r="C1047959" s="44"/>
      <c r="D1047959" s="43"/>
      <c r="E1047959" s="43"/>
      <c r="F1047959" s="45"/>
      <c r="G1047959" s="43"/>
      <c r="H1047959" s="46"/>
      <c r="I1047959" s="43"/>
    </row>
    <row r="1047960" spans="1:9">
      <c r="A1047960" s="42"/>
      <c r="B1047960" s="43"/>
      <c r="C1047960" s="44"/>
      <c r="D1047960" s="43"/>
      <c r="E1047960" s="43"/>
      <c r="F1047960" s="45"/>
      <c r="G1047960" s="43"/>
      <c r="H1047960" s="46"/>
      <c r="I1047960" s="43"/>
    </row>
    <row r="1047961" spans="1:9">
      <c r="A1047961" s="42"/>
      <c r="B1047961" s="43"/>
      <c r="C1047961" s="44"/>
      <c r="D1047961" s="43"/>
      <c r="E1047961" s="43"/>
      <c r="F1047961" s="45"/>
      <c r="G1047961" s="43"/>
      <c r="H1047961" s="46"/>
      <c r="I1047961" s="43"/>
    </row>
    <row r="1047962" spans="1:9">
      <c r="A1047962" s="42"/>
      <c r="B1047962" s="43"/>
      <c r="C1047962" s="44"/>
      <c r="D1047962" s="43"/>
      <c r="E1047962" s="43"/>
      <c r="F1047962" s="45"/>
      <c r="G1047962" s="43"/>
      <c r="H1047962" s="46"/>
      <c r="I1047962" s="43"/>
    </row>
    <row r="1047963" spans="1:9">
      <c r="A1047963" s="42"/>
      <c r="B1047963" s="43"/>
      <c r="C1047963" s="44"/>
      <c r="D1047963" s="43"/>
      <c r="E1047963" s="43"/>
      <c r="F1047963" s="45"/>
      <c r="G1047963" s="43"/>
      <c r="H1047963" s="46"/>
      <c r="I1047963" s="43"/>
    </row>
    <row r="1047964" spans="1:9">
      <c r="A1047964" s="42"/>
      <c r="B1047964" s="43"/>
      <c r="C1047964" s="44"/>
      <c r="D1047964" s="43"/>
      <c r="E1047964" s="43"/>
      <c r="F1047964" s="45"/>
      <c r="G1047964" s="43"/>
      <c r="H1047964" s="46"/>
      <c r="I1047964" s="43"/>
    </row>
    <row r="1047965" spans="1:9">
      <c r="A1047965" s="42"/>
      <c r="B1047965" s="43"/>
      <c r="C1047965" s="44"/>
      <c r="D1047965" s="43"/>
      <c r="E1047965" s="43"/>
      <c r="F1047965" s="45"/>
      <c r="G1047965" s="43"/>
      <c r="H1047965" s="46"/>
      <c r="I1047965" s="43"/>
    </row>
    <row r="1047966" spans="1:9">
      <c r="A1047966" s="42"/>
      <c r="B1047966" s="43"/>
      <c r="C1047966" s="44"/>
      <c r="D1047966" s="43"/>
      <c r="E1047966" s="43"/>
      <c r="F1047966" s="45"/>
      <c r="G1047966" s="43"/>
      <c r="H1047966" s="46"/>
      <c r="I1047966" s="43"/>
    </row>
    <row r="1047967" spans="1:9">
      <c r="A1047967" s="42"/>
      <c r="B1047967" s="43"/>
      <c r="C1047967" s="44"/>
      <c r="D1047967" s="43"/>
      <c r="E1047967" s="43"/>
      <c r="F1047967" s="45"/>
      <c r="G1047967" s="43"/>
      <c r="H1047967" s="46"/>
      <c r="I1047967" s="43"/>
    </row>
    <row r="1047968" spans="1:9">
      <c r="A1047968" s="42"/>
      <c r="B1047968" s="43"/>
      <c r="C1047968" s="44"/>
      <c r="D1047968" s="43"/>
      <c r="E1047968" s="43"/>
      <c r="F1047968" s="45"/>
      <c r="G1047968" s="43"/>
      <c r="H1047968" s="46"/>
      <c r="I1047968" s="43"/>
    </row>
    <row r="1047969" spans="1:9">
      <c r="A1047969" s="42"/>
      <c r="B1047969" s="43"/>
      <c r="C1047969" s="44"/>
      <c r="D1047969" s="43"/>
      <c r="E1047969" s="43"/>
      <c r="F1047969" s="45"/>
      <c r="G1047969" s="43"/>
      <c r="H1047969" s="46"/>
      <c r="I1047969" s="43"/>
    </row>
    <row r="1047970" spans="1:9">
      <c r="A1047970" s="42"/>
      <c r="B1047970" s="43"/>
      <c r="C1047970" s="44"/>
      <c r="D1047970" s="43"/>
      <c r="E1047970" s="43"/>
      <c r="F1047970" s="45"/>
      <c r="G1047970" s="43"/>
      <c r="H1047970" s="46"/>
      <c r="I1047970" s="43"/>
    </row>
    <row r="1047971" spans="1:9">
      <c r="A1047971" s="42"/>
      <c r="B1047971" s="43"/>
      <c r="C1047971" s="44"/>
      <c r="D1047971" s="43"/>
      <c r="E1047971" s="43"/>
      <c r="F1047971" s="45"/>
      <c r="G1047971" s="43"/>
      <c r="H1047971" s="46"/>
      <c r="I1047971" s="43"/>
    </row>
    <row r="1047972" spans="1:9">
      <c r="A1047972" s="42"/>
      <c r="B1047972" s="43"/>
      <c r="C1047972" s="44"/>
      <c r="D1047972" s="43"/>
      <c r="E1047972" s="43"/>
      <c r="F1047972" s="45"/>
      <c r="G1047972" s="43"/>
      <c r="H1047972" s="46"/>
      <c r="I1047972" s="43"/>
    </row>
    <row r="1047973" spans="1:9">
      <c r="A1047973" s="42"/>
      <c r="B1047973" s="43"/>
      <c r="C1047973" s="44"/>
      <c r="D1047973" s="43"/>
      <c r="E1047973" s="43"/>
      <c r="F1047973" s="45"/>
      <c r="G1047973" s="43"/>
      <c r="H1047973" s="46"/>
      <c r="I1047973" s="43"/>
    </row>
    <row r="1047974" spans="1:9">
      <c r="A1047974" s="42"/>
      <c r="B1047974" s="43"/>
      <c r="C1047974" s="44"/>
      <c r="D1047974" s="43"/>
      <c r="E1047974" s="43"/>
      <c r="F1047974" s="45"/>
      <c r="G1047974" s="43"/>
      <c r="H1047974" s="46"/>
      <c r="I1047974" s="43"/>
    </row>
    <row r="1047975" spans="1:9">
      <c r="A1047975" s="42"/>
      <c r="B1047975" s="43"/>
      <c r="C1047975" s="44"/>
      <c r="D1047975" s="43"/>
      <c r="E1047975" s="43"/>
      <c r="F1047975" s="45"/>
      <c r="G1047975" s="43"/>
      <c r="H1047975" s="46"/>
      <c r="I1047975" s="43"/>
    </row>
    <row r="1047976" spans="1:9">
      <c r="A1047976" s="42"/>
      <c r="B1047976" s="43"/>
      <c r="C1047976" s="44"/>
      <c r="D1047976" s="43"/>
      <c r="E1047976" s="43"/>
      <c r="F1047976" s="45"/>
      <c r="G1047976" s="43"/>
      <c r="H1047976" s="46"/>
      <c r="I1047976" s="43"/>
    </row>
    <row r="1047977" spans="1:9">
      <c r="A1047977" s="42"/>
      <c r="B1047977" s="43"/>
      <c r="C1047977" s="44"/>
      <c r="D1047977" s="43"/>
      <c r="E1047977" s="43"/>
      <c r="F1047977" s="45"/>
      <c r="G1047977" s="43"/>
      <c r="H1047977" s="46"/>
      <c r="I1047977" s="43"/>
    </row>
    <row r="1047978" spans="1:9">
      <c r="A1047978" s="42"/>
      <c r="B1047978" s="43"/>
      <c r="C1047978" s="44"/>
      <c r="D1047978" s="43"/>
      <c r="E1047978" s="43"/>
      <c r="F1047978" s="45"/>
      <c r="G1047978" s="43"/>
      <c r="H1047978" s="46"/>
      <c r="I1047978" s="43"/>
    </row>
    <row r="1047979" spans="1:9">
      <c r="A1047979" s="42"/>
      <c r="B1047979" s="43"/>
      <c r="C1047979" s="44"/>
      <c r="D1047979" s="43"/>
      <c r="E1047979" s="43"/>
      <c r="F1047979" s="45"/>
      <c r="G1047979" s="43"/>
      <c r="H1047979" s="46"/>
      <c r="I1047979" s="43"/>
    </row>
    <row r="1047980" spans="1:9">
      <c r="A1047980" s="42"/>
      <c r="B1047980" s="43"/>
      <c r="C1047980" s="44"/>
      <c r="D1047980" s="43"/>
      <c r="E1047980" s="43"/>
      <c r="F1047980" s="45"/>
      <c r="G1047980" s="43"/>
      <c r="H1047980" s="46"/>
      <c r="I1047980" s="43"/>
    </row>
    <row r="1047981" spans="1:9">
      <c r="A1047981" s="42"/>
      <c r="B1047981" s="43"/>
      <c r="C1047981" s="44"/>
      <c r="D1047981" s="43"/>
      <c r="E1047981" s="43"/>
      <c r="F1047981" s="45"/>
      <c r="G1047981" s="43"/>
      <c r="H1047981" s="46"/>
      <c r="I1047981" s="43"/>
    </row>
    <row r="1047982" spans="1:9">
      <c r="A1047982" s="42"/>
      <c r="B1047982" s="43"/>
      <c r="C1047982" s="44"/>
      <c r="D1047982" s="43"/>
      <c r="E1047982" s="43"/>
      <c r="F1047982" s="45"/>
      <c r="G1047982" s="43"/>
      <c r="H1047982" s="46"/>
      <c r="I1047982" s="43"/>
    </row>
    <row r="1047983" spans="1:9">
      <c r="A1047983" s="42"/>
      <c r="B1047983" s="43"/>
      <c r="C1047983" s="44"/>
      <c r="D1047983" s="43"/>
      <c r="E1047983" s="43"/>
      <c r="F1047983" s="45"/>
      <c r="G1047983" s="43"/>
      <c r="H1047983" s="46"/>
      <c r="I1047983" s="43"/>
    </row>
    <row r="1047984" spans="1:9">
      <c r="A1047984" s="42"/>
      <c r="B1047984" s="43"/>
      <c r="C1047984" s="44"/>
      <c r="D1047984" s="43"/>
      <c r="E1047984" s="43"/>
      <c r="F1047984" s="45"/>
      <c r="G1047984" s="43"/>
      <c r="H1047984" s="46"/>
      <c r="I1047984" s="43"/>
    </row>
    <row r="1047985" spans="1:9">
      <c r="A1047985" s="42"/>
      <c r="B1047985" s="43"/>
      <c r="C1047985" s="44"/>
      <c r="D1047985" s="43"/>
      <c r="E1047985" s="43"/>
      <c r="F1047985" s="45"/>
      <c r="G1047985" s="43"/>
      <c r="H1047985" s="46"/>
      <c r="I1047985" s="43"/>
    </row>
    <row r="1047986" spans="1:9">
      <c r="A1047986" s="42"/>
      <c r="B1047986" s="43"/>
      <c r="C1047986" s="44"/>
      <c r="D1047986" s="43"/>
      <c r="E1047986" s="43"/>
      <c r="F1047986" s="45"/>
      <c r="G1047986" s="43"/>
      <c r="H1047986" s="46"/>
      <c r="I1047986" s="43"/>
    </row>
    <row r="1047987" spans="1:9">
      <c r="A1047987" s="42"/>
      <c r="B1047987" s="43"/>
      <c r="C1047987" s="44"/>
      <c r="D1047987" s="43"/>
      <c r="E1047987" s="43"/>
      <c r="F1047987" s="45"/>
      <c r="G1047987" s="43"/>
      <c r="H1047987" s="46"/>
      <c r="I1047987" s="43"/>
    </row>
    <row r="1047988" spans="1:9">
      <c r="A1047988" s="42"/>
      <c r="B1047988" s="43"/>
      <c r="C1047988" s="44"/>
      <c r="D1047988" s="43"/>
      <c r="E1047988" s="43"/>
      <c r="F1047988" s="45"/>
      <c r="G1047988" s="43"/>
      <c r="H1047988" s="46"/>
      <c r="I1047988" s="43"/>
    </row>
    <row r="1047989" spans="1:9">
      <c r="A1047989" s="42"/>
      <c r="B1047989" s="43"/>
      <c r="C1047989" s="44"/>
      <c r="D1047989" s="43"/>
      <c r="E1047989" s="43"/>
      <c r="F1047989" s="45"/>
      <c r="G1047989" s="43"/>
      <c r="H1047989" s="46"/>
      <c r="I1047989" s="43"/>
    </row>
    <row r="1047990" spans="1:9">
      <c r="A1047990" s="42"/>
      <c r="B1047990" s="43"/>
      <c r="C1047990" s="44"/>
      <c r="D1047990" s="43"/>
      <c r="E1047990" s="43"/>
      <c r="F1047990" s="45"/>
      <c r="G1047990" s="43"/>
      <c r="H1047990" s="46"/>
      <c r="I1047990" s="43"/>
    </row>
    <row r="1047991" spans="1:9">
      <c r="A1047991" s="42"/>
      <c r="B1047991" s="43"/>
      <c r="C1047991" s="44"/>
      <c r="D1047991" s="43"/>
      <c r="E1047991" s="43"/>
      <c r="F1047991" s="45"/>
      <c r="G1047991" s="43"/>
      <c r="H1047991" s="46"/>
      <c r="I1047991" s="43"/>
    </row>
    <row r="1047992" spans="1:9">
      <c r="A1047992" s="42"/>
      <c r="B1047992" s="43"/>
      <c r="C1047992" s="44"/>
      <c r="D1047992" s="43"/>
      <c r="E1047992" s="43"/>
      <c r="F1047992" s="45"/>
      <c r="G1047992" s="43"/>
      <c r="H1047992" s="46"/>
      <c r="I1047992" s="43"/>
    </row>
    <row r="1047993" spans="1:9">
      <c r="A1047993" s="42"/>
      <c r="B1047993" s="43"/>
      <c r="C1047993" s="44"/>
      <c r="D1047993" s="43"/>
      <c r="E1047993" s="43"/>
      <c r="F1047993" s="45"/>
      <c r="G1047993" s="43"/>
      <c r="H1047993" s="46"/>
      <c r="I1047993" s="43"/>
    </row>
    <row r="1047994" spans="1:9">
      <c r="A1047994" s="42"/>
      <c r="B1047994" s="43"/>
      <c r="C1047994" s="44"/>
      <c r="D1047994" s="43"/>
      <c r="E1047994" s="43"/>
      <c r="F1047994" s="45"/>
      <c r="G1047994" s="43"/>
      <c r="H1047994" s="46"/>
      <c r="I1047994" s="43"/>
    </row>
    <row r="1047995" spans="1:9">
      <c r="A1047995" s="42"/>
      <c r="B1047995" s="43"/>
      <c r="C1047995" s="44"/>
      <c r="D1047995" s="43"/>
      <c r="E1047995" s="43"/>
      <c r="F1047995" s="45"/>
      <c r="G1047995" s="43"/>
      <c r="H1047995" s="46"/>
      <c r="I1047995" s="43"/>
    </row>
    <row r="1047996" spans="1:9">
      <c r="A1047996" s="42"/>
      <c r="B1047996" s="43"/>
      <c r="C1047996" s="44"/>
      <c r="D1047996" s="43"/>
      <c r="E1047996" s="43"/>
      <c r="F1047996" s="45"/>
      <c r="G1047996" s="43"/>
      <c r="H1047996" s="46"/>
      <c r="I1047996" s="43"/>
    </row>
    <row r="1047997" spans="1:9">
      <c r="A1047997" s="42"/>
      <c r="B1047997" s="43"/>
      <c r="C1047997" s="44"/>
      <c r="D1047997" s="43"/>
      <c r="E1047997" s="43"/>
      <c r="F1047997" s="45"/>
      <c r="G1047997" s="43"/>
      <c r="H1047997" s="46"/>
      <c r="I1047997" s="43"/>
    </row>
    <row r="1047998" spans="1:9">
      <c r="A1047998" s="42"/>
      <c r="B1047998" s="43"/>
      <c r="C1047998" s="44"/>
      <c r="D1047998" s="43"/>
      <c r="E1047998" s="43"/>
      <c r="F1047998" s="45"/>
      <c r="G1047998" s="43"/>
      <c r="H1047998" s="46"/>
      <c r="I1047998" s="43"/>
    </row>
    <row r="1047999" spans="1:9">
      <c r="A1047999" s="42"/>
      <c r="B1047999" s="43"/>
      <c r="C1047999" s="44"/>
      <c r="D1047999" s="43"/>
      <c r="E1047999" s="43"/>
      <c r="F1047999" s="45"/>
      <c r="G1047999" s="43"/>
      <c r="H1047999" s="46"/>
      <c r="I1047999" s="43"/>
    </row>
    <row r="1048000" spans="1:9">
      <c r="A1048000" s="42"/>
      <c r="B1048000" s="43"/>
      <c r="C1048000" s="44"/>
      <c r="D1048000" s="43"/>
      <c r="E1048000" s="43"/>
      <c r="F1048000" s="45"/>
      <c r="G1048000" s="43"/>
      <c r="H1048000" s="46"/>
      <c r="I1048000" s="43"/>
    </row>
    <row r="1048001" spans="1:9">
      <c r="A1048001" s="42"/>
      <c r="B1048001" s="43"/>
      <c r="C1048001" s="44"/>
      <c r="D1048001" s="43"/>
      <c r="E1048001" s="43"/>
      <c r="F1048001" s="45"/>
      <c r="G1048001" s="43"/>
      <c r="H1048001" s="46"/>
      <c r="I1048001" s="43"/>
    </row>
    <row r="1048002" spans="1:9">
      <c r="A1048002" s="42"/>
      <c r="B1048002" s="43"/>
      <c r="C1048002" s="44"/>
      <c r="D1048002" s="43"/>
      <c r="E1048002" s="43"/>
      <c r="F1048002" s="45"/>
      <c r="G1048002" s="43"/>
      <c r="H1048002" s="46"/>
      <c r="I1048002" s="43"/>
    </row>
    <row r="1048003" spans="1:9">
      <c r="A1048003" s="42"/>
      <c r="B1048003" s="43"/>
      <c r="C1048003" s="44"/>
      <c r="D1048003" s="43"/>
      <c r="E1048003" s="43"/>
      <c r="F1048003" s="45"/>
      <c r="G1048003" s="43"/>
      <c r="H1048003" s="46"/>
      <c r="I1048003" s="43"/>
    </row>
    <row r="1048004" spans="1:9">
      <c r="A1048004" s="42"/>
      <c r="B1048004" s="43"/>
      <c r="C1048004" s="44"/>
      <c r="D1048004" s="43"/>
      <c r="E1048004" s="43"/>
      <c r="F1048004" s="45"/>
      <c r="G1048004" s="43"/>
      <c r="H1048004" s="46"/>
      <c r="I1048004" s="43"/>
    </row>
    <row r="1048005" spans="1:9">
      <c r="A1048005" s="42"/>
      <c r="B1048005" s="43"/>
      <c r="C1048005" s="44"/>
      <c r="D1048005" s="43"/>
      <c r="E1048005" s="43"/>
      <c r="F1048005" s="45"/>
      <c r="G1048005" s="43"/>
      <c r="H1048005" s="46"/>
      <c r="I1048005" s="43"/>
    </row>
    <row r="1048006" spans="1:9">
      <c r="A1048006" s="42"/>
      <c r="B1048006" s="43"/>
      <c r="C1048006" s="44"/>
      <c r="D1048006" s="43"/>
      <c r="E1048006" s="43"/>
      <c r="F1048006" s="45"/>
      <c r="G1048006" s="43"/>
      <c r="H1048006" s="46"/>
      <c r="I1048006" s="43"/>
    </row>
    <row r="1048007" spans="1:9">
      <c r="A1048007" s="42"/>
      <c r="B1048007" s="43"/>
      <c r="C1048007" s="44"/>
      <c r="D1048007" s="43"/>
      <c r="E1048007" s="43"/>
      <c r="F1048007" s="45"/>
      <c r="G1048007" s="43"/>
      <c r="H1048007" s="46"/>
      <c r="I1048007" s="43"/>
    </row>
    <row r="1048008" spans="1:9">
      <c r="A1048008" s="42"/>
      <c r="B1048008" s="43"/>
      <c r="C1048008" s="44"/>
      <c r="D1048008" s="43"/>
      <c r="E1048008" s="43"/>
      <c r="F1048008" s="45"/>
      <c r="G1048008" s="43"/>
      <c r="H1048008" s="46"/>
      <c r="I1048008" s="43"/>
    </row>
    <row r="1048009" spans="1:9">
      <c r="A1048009" s="42"/>
      <c r="B1048009" s="43"/>
      <c r="C1048009" s="44"/>
      <c r="D1048009" s="43"/>
      <c r="E1048009" s="43"/>
      <c r="F1048009" s="45"/>
      <c r="G1048009" s="43"/>
      <c r="H1048009" s="46"/>
      <c r="I1048009" s="43"/>
    </row>
    <row r="1048010" spans="1:9">
      <c r="A1048010" s="42"/>
      <c r="B1048010" s="43"/>
      <c r="C1048010" s="44"/>
      <c r="D1048010" s="43"/>
      <c r="E1048010" s="43"/>
      <c r="F1048010" s="45"/>
      <c r="G1048010" s="43"/>
      <c r="H1048010" s="46"/>
      <c r="I1048010" s="43"/>
    </row>
    <row r="1048011" spans="1:9">
      <c r="A1048011" s="42"/>
      <c r="B1048011" s="43"/>
      <c r="C1048011" s="44"/>
      <c r="D1048011" s="43"/>
      <c r="E1048011" s="43"/>
      <c r="F1048011" s="45"/>
      <c r="G1048011" s="43"/>
      <c r="H1048011" s="46"/>
      <c r="I1048011" s="43"/>
    </row>
    <row r="1048012" spans="1:9">
      <c r="A1048012" s="42"/>
      <c r="B1048012" s="43"/>
      <c r="C1048012" s="44"/>
      <c r="D1048012" s="43"/>
      <c r="E1048012" s="43"/>
      <c r="F1048012" s="45"/>
      <c r="G1048012" s="43"/>
      <c r="H1048012" s="46"/>
      <c r="I1048012" s="43"/>
    </row>
    <row r="1048013" spans="1:9">
      <c r="A1048013" s="42"/>
      <c r="B1048013" s="43"/>
      <c r="C1048013" s="44"/>
      <c r="D1048013" s="43"/>
      <c r="E1048013" s="43"/>
      <c r="F1048013" s="45"/>
      <c r="G1048013" s="43"/>
      <c r="H1048013" s="46"/>
      <c r="I1048013" s="43"/>
    </row>
    <row r="1048014" spans="1:9">
      <c r="A1048014" s="42"/>
      <c r="B1048014" s="43"/>
      <c r="C1048014" s="44"/>
      <c r="D1048014" s="43"/>
      <c r="E1048014" s="43"/>
      <c r="F1048014" s="45"/>
      <c r="G1048014" s="43"/>
      <c r="H1048014" s="46"/>
      <c r="I1048014" s="43"/>
    </row>
    <row r="1048015" spans="1:9">
      <c r="A1048015" s="42"/>
      <c r="B1048015" s="43"/>
      <c r="C1048015" s="44"/>
      <c r="D1048015" s="43"/>
      <c r="E1048015" s="43"/>
      <c r="F1048015" s="45"/>
      <c r="G1048015" s="43"/>
      <c r="H1048015" s="46"/>
      <c r="I1048015" s="43"/>
    </row>
    <row r="1048016" spans="1:9">
      <c r="A1048016" s="42"/>
      <c r="B1048016" s="43"/>
      <c r="C1048016" s="44"/>
      <c r="D1048016" s="43"/>
      <c r="E1048016" s="43"/>
      <c r="F1048016" s="45"/>
      <c r="G1048016" s="43"/>
      <c r="H1048016" s="46"/>
      <c r="I1048016" s="43"/>
    </row>
    <row r="1048017" spans="1:9">
      <c r="A1048017" s="42"/>
      <c r="B1048017" s="43"/>
      <c r="C1048017" s="44"/>
      <c r="D1048017" s="43"/>
      <c r="E1048017" s="43"/>
      <c r="F1048017" s="45"/>
      <c r="G1048017" s="43"/>
      <c r="H1048017" s="46"/>
      <c r="I1048017" s="43"/>
    </row>
    <row r="1048018" spans="1:9">
      <c r="A1048018" s="42"/>
      <c r="B1048018" s="43"/>
      <c r="C1048018" s="44"/>
      <c r="D1048018" s="43"/>
      <c r="E1048018" s="43"/>
      <c r="F1048018" s="45"/>
      <c r="G1048018" s="43"/>
      <c r="H1048018" s="46"/>
      <c r="I1048018" s="43"/>
    </row>
    <row r="1048019" spans="1:9">
      <c r="A1048019" s="42"/>
      <c r="B1048019" s="43"/>
      <c r="C1048019" s="44"/>
      <c r="D1048019" s="43"/>
      <c r="E1048019" s="43"/>
      <c r="F1048019" s="45"/>
      <c r="G1048019" s="43"/>
      <c r="H1048019" s="46"/>
      <c r="I1048019" s="43"/>
    </row>
    <row r="1048020" spans="1:9">
      <c r="A1048020" s="42"/>
      <c r="B1048020" s="43"/>
      <c r="C1048020" s="44"/>
      <c r="D1048020" s="43"/>
      <c r="E1048020" s="43"/>
      <c r="F1048020" s="45"/>
      <c r="G1048020" s="43"/>
      <c r="H1048020" s="46"/>
      <c r="I1048020" s="43"/>
    </row>
    <row r="1048021" spans="1:9">
      <c r="A1048021" s="42"/>
      <c r="B1048021" s="43"/>
      <c r="C1048021" s="44"/>
      <c r="D1048021" s="43"/>
      <c r="E1048021" s="43"/>
      <c r="F1048021" s="45"/>
      <c r="G1048021" s="43"/>
      <c r="H1048021" s="46"/>
      <c r="I1048021" s="43"/>
    </row>
    <row r="1048022" spans="1:9">
      <c r="A1048022" s="42"/>
      <c r="B1048022" s="43"/>
      <c r="C1048022" s="44"/>
      <c r="D1048022" s="43"/>
      <c r="E1048022" s="43"/>
      <c r="F1048022" s="45"/>
      <c r="G1048022" s="43"/>
      <c r="H1048022" s="46"/>
      <c r="I1048022" s="43"/>
    </row>
    <row r="1048023" spans="1:9">
      <c r="A1048023" s="42"/>
      <c r="B1048023" s="43"/>
      <c r="C1048023" s="44"/>
      <c r="D1048023" s="43"/>
      <c r="E1048023" s="43"/>
      <c r="F1048023" s="45"/>
      <c r="G1048023" s="43"/>
      <c r="H1048023" s="46"/>
      <c r="I1048023" s="43"/>
    </row>
    <row r="1048024" spans="1:9">
      <c r="A1048024" s="42"/>
      <c r="B1048024" s="43"/>
      <c r="C1048024" s="44"/>
      <c r="D1048024" s="43"/>
      <c r="E1048024" s="43"/>
      <c r="F1048024" s="45"/>
      <c r="G1048024" s="43"/>
      <c r="H1048024" s="46"/>
      <c r="I1048024" s="43"/>
    </row>
    <row r="1048025" spans="1:9">
      <c r="A1048025" s="42"/>
      <c r="B1048025" s="43"/>
      <c r="C1048025" s="44"/>
      <c r="D1048025" s="43"/>
      <c r="E1048025" s="43"/>
      <c r="F1048025" s="45"/>
      <c r="G1048025" s="43"/>
      <c r="H1048025" s="46"/>
      <c r="I1048025" s="43"/>
    </row>
    <row r="1048026" spans="1:9">
      <c r="A1048026" s="42"/>
      <c r="B1048026" s="43"/>
      <c r="C1048026" s="44"/>
      <c r="D1048026" s="43"/>
      <c r="E1048026" s="43"/>
      <c r="F1048026" s="45"/>
      <c r="G1048026" s="43"/>
      <c r="H1048026" s="46"/>
      <c r="I1048026" s="43"/>
    </row>
    <row r="1048027" spans="1:9">
      <c r="A1048027" s="42"/>
      <c r="B1048027" s="43"/>
      <c r="C1048027" s="44"/>
      <c r="D1048027" s="43"/>
      <c r="E1048027" s="43"/>
      <c r="F1048027" s="45"/>
      <c r="G1048027" s="43"/>
      <c r="H1048027" s="46"/>
      <c r="I1048027" s="43"/>
    </row>
    <row r="1048028" spans="1:9">
      <c r="A1048028" s="42"/>
      <c r="B1048028" s="43"/>
      <c r="C1048028" s="44"/>
      <c r="D1048028" s="43"/>
      <c r="E1048028" s="43"/>
      <c r="F1048028" s="45"/>
      <c r="G1048028" s="43"/>
      <c r="H1048028" s="46"/>
      <c r="I1048028" s="43"/>
    </row>
    <row r="1048029" spans="1:9">
      <c r="A1048029" s="42"/>
      <c r="B1048029" s="43"/>
      <c r="C1048029" s="44"/>
      <c r="D1048029" s="43"/>
      <c r="E1048029" s="43"/>
      <c r="F1048029" s="45"/>
      <c r="G1048029" s="43"/>
      <c r="H1048029" s="46"/>
      <c r="I1048029" s="43"/>
    </row>
    <row r="1048030" spans="1:9">
      <c r="A1048030" s="42"/>
      <c r="B1048030" s="43"/>
      <c r="C1048030" s="44"/>
      <c r="D1048030" s="43"/>
      <c r="E1048030" s="43"/>
      <c r="F1048030" s="45"/>
      <c r="G1048030" s="43"/>
      <c r="H1048030" s="46"/>
      <c r="I1048030" s="43"/>
    </row>
    <row r="1048031" spans="1:9">
      <c r="A1048031" s="42"/>
      <c r="B1048031" s="43"/>
      <c r="C1048031" s="44"/>
      <c r="D1048031" s="43"/>
      <c r="E1048031" s="43"/>
      <c r="F1048031" s="45"/>
      <c r="G1048031" s="43"/>
      <c r="H1048031" s="46"/>
      <c r="I1048031" s="43"/>
    </row>
    <row r="1048032" spans="1:9">
      <c r="A1048032" s="42"/>
      <c r="B1048032" s="43"/>
      <c r="C1048032" s="44"/>
      <c r="D1048032" s="43"/>
      <c r="E1048032" s="43"/>
      <c r="F1048032" s="45"/>
      <c r="G1048032" s="43"/>
      <c r="H1048032" s="46"/>
      <c r="I1048032" s="43"/>
    </row>
    <row r="1048033" spans="1:9">
      <c r="A1048033" s="42"/>
      <c r="B1048033" s="43"/>
      <c r="C1048033" s="44"/>
      <c r="D1048033" s="43"/>
      <c r="E1048033" s="43"/>
      <c r="F1048033" s="45"/>
      <c r="G1048033" s="43"/>
      <c r="H1048033" s="46"/>
      <c r="I1048033" s="43"/>
    </row>
    <row r="1048034" spans="1:9">
      <c r="A1048034" s="42"/>
      <c r="B1048034" s="43"/>
      <c r="C1048034" s="44"/>
      <c r="D1048034" s="43"/>
      <c r="E1048034" s="43"/>
      <c r="F1048034" s="45"/>
      <c r="G1048034" s="43"/>
      <c r="H1048034" s="46"/>
      <c r="I1048034" s="43"/>
    </row>
    <row r="1048035" spans="1:9">
      <c r="A1048035" s="42"/>
      <c r="B1048035" s="43"/>
      <c r="C1048035" s="44"/>
      <c r="D1048035" s="43"/>
      <c r="E1048035" s="43"/>
      <c r="F1048035" s="45"/>
      <c r="G1048035" s="43"/>
      <c r="H1048035" s="46"/>
      <c r="I1048035" s="43"/>
    </row>
    <row r="1048036" spans="1:9">
      <c r="A1048036" s="42"/>
      <c r="B1048036" s="43"/>
      <c r="C1048036" s="44"/>
      <c r="D1048036" s="43"/>
      <c r="E1048036" s="43"/>
      <c r="F1048036" s="45"/>
      <c r="G1048036" s="43"/>
      <c r="H1048036" s="46"/>
      <c r="I1048036" s="43"/>
    </row>
    <row r="1048037" spans="1:9">
      <c r="A1048037" s="42"/>
      <c r="B1048037" s="43"/>
      <c r="C1048037" s="44"/>
      <c r="D1048037" s="43"/>
      <c r="E1048037" s="43"/>
      <c r="F1048037" s="45"/>
      <c r="G1048037" s="43"/>
      <c r="H1048037" s="46"/>
      <c r="I1048037" s="43"/>
    </row>
    <row r="1048038" spans="1:9">
      <c r="A1048038" s="42"/>
      <c r="B1048038" s="43"/>
      <c r="C1048038" s="44"/>
      <c r="D1048038" s="43"/>
      <c r="E1048038" s="43"/>
      <c r="F1048038" s="45"/>
      <c r="G1048038" s="43"/>
      <c r="H1048038" s="46"/>
      <c r="I1048038" s="43"/>
    </row>
    <row r="1048039" spans="1:9">
      <c r="A1048039" s="42"/>
      <c r="B1048039" s="43"/>
      <c r="C1048039" s="44"/>
      <c r="D1048039" s="43"/>
      <c r="E1048039" s="43"/>
      <c r="F1048039" s="45"/>
      <c r="G1048039" s="43"/>
      <c r="H1048039" s="46"/>
      <c r="I1048039" s="43"/>
    </row>
    <row r="1048040" spans="1:9">
      <c r="A1048040" s="42"/>
      <c r="B1048040" s="43"/>
      <c r="C1048040" s="44"/>
      <c r="D1048040" s="43"/>
      <c r="E1048040" s="43"/>
      <c r="F1048040" s="45"/>
      <c r="G1048040" s="43"/>
      <c r="H1048040" s="46"/>
      <c r="I1048040" s="43"/>
    </row>
    <row r="1048041" spans="1:9">
      <c r="A1048041" s="42"/>
      <c r="B1048041" s="43"/>
      <c r="C1048041" s="44"/>
      <c r="D1048041" s="43"/>
      <c r="E1048041" s="43"/>
      <c r="F1048041" s="45"/>
      <c r="G1048041" s="43"/>
      <c r="H1048041" s="46"/>
      <c r="I1048041" s="43"/>
    </row>
    <row r="1048042" spans="1:9">
      <c r="A1048042" s="42"/>
      <c r="B1048042" s="43"/>
      <c r="C1048042" s="44"/>
      <c r="D1048042" s="43"/>
      <c r="E1048042" s="43"/>
      <c r="F1048042" s="45"/>
      <c r="G1048042" s="43"/>
      <c r="H1048042" s="46"/>
      <c r="I1048042" s="43"/>
    </row>
    <row r="1048043" spans="1:9">
      <c r="A1048043" s="42"/>
      <c r="B1048043" s="43"/>
      <c r="C1048043" s="44"/>
      <c r="D1048043" s="43"/>
      <c r="E1048043" s="43"/>
      <c r="F1048043" s="45"/>
      <c r="G1048043" s="43"/>
      <c r="H1048043" s="46"/>
      <c r="I1048043" s="43"/>
    </row>
    <row r="1048044" spans="1:9">
      <c r="A1048044" s="42"/>
      <c r="B1048044" s="43"/>
      <c r="C1048044" s="44"/>
      <c r="D1048044" s="43"/>
      <c r="E1048044" s="43"/>
      <c r="F1048044" s="45"/>
      <c r="G1048044" s="43"/>
      <c r="H1048044" s="46"/>
      <c r="I1048044" s="43"/>
    </row>
    <row r="1048045" spans="1:9">
      <c r="A1048045" s="42"/>
      <c r="B1048045" s="43"/>
      <c r="C1048045" s="44"/>
      <c r="D1048045" s="43"/>
      <c r="E1048045" s="43"/>
      <c r="F1048045" s="45"/>
      <c r="G1048045" s="43"/>
      <c r="H1048045" s="46"/>
      <c r="I1048045" s="43"/>
    </row>
    <row r="1048046" spans="1:9">
      <c r="A1048046" s="42"/>
      <c r="B1048046" s="43"/>
      <c r="C1048046" s="44"/>
      <c r="D1048046" s="43"/>
      <c r="E1048046" s="43"/>
      <c r="F1048046" s="45"/>
      <c r="G1048046" s="43"/>
      <c r="H1048046" s="46"/>
      <c r="I1048046" s="43"/>
    </row>
    <row r="1048047" spans="1:9">
      <c r="A1048047" s="42"/>
      <c r="B1048047" s="43"/>
      <c r="C1048047" s="44"/>
      <c r="D1048047" s="43"/>
      <c r="E1048047" s="43"/>
      <c r="F1048047" s="45"/>
      <c r="G1048047" s="43"/>
      <c r="H1048047" s="46"/>
      <c r="I1048047" s="43"/>
    </row>
    <row r="1048048" spans="1:9">
      <c r="A1048048" s="42"/>
      <c r="B1048048" s="43"/>
      <c r="C1048048" s="44"/>
      <c r="D1048048" s="43"/>
      <c r="E1048048" s="43"/>
      <c r="F1048048" s="45"/>
      <c r="G1048048" s="43"/>
      <c r="H1048048" s="46"/>
      <c r="I1048048" s="43"/>
    </row>
    <row r="1048049" spans="1:9">
      <c r="A1048049" s="42"/>
      <c r="B1048049" s="43"/>
      <c r="C1048049" s="44"/>
      <c r="D1048049" s="43"/>
      <c r="E1048049" s="43"/>
      <c r="F1048049" s="45"/>
      <c r="G1048049" s="43"/>
      <c r="H1048049" s="46"/>
      <c r="I1048049" s="43"/>
    </row>
    <row r="1048050" spans="1:9">
      <c r="A1048050" s="42"/>
      <c r="B1048050" s="43"/>
      <c r="C1048050" s="44"/>
      <c r="D1048050" s="43"/>
      <c r="E1048050" s="43"/>
      <c r="F1048050" s="45"/>
      <c r="G1048050" s="43"/>
      <c r="H1048050" s="46"/>
      <c r="I1048050" s="43"/>
    </row>
    <row r="1048051" spans="1:9">
      <c r="A1048051" s="42"/>
      <c r="B1048051" s="43"/>
      <c r="C1048051" s="44"/>
      <c r="D1048051" s="43"/>
      <c r="E1048051" s="43"/>
      <c r="F1048051" s="45"/>
      <c r="G1048051" s="43"/>
      <c r="H1048051" s="46"/>
      <c r="I1048051" s="43"/>
    </row>
    <row r="1048052" spans="1:9">
      <c r="A1048052" s="42"/>
      <c r="B1048052" s="43"/>
      <c r="C1048052" s="44"/>
      <c r="D1048052" s="43"/>
      <c r="E1048052" s="43"/>
      <c r="F1048052" s="45"/>
      <c r="G1048052" s="43"/>
      <c r="H1048052" s="46"/>
      <c r="I1048052" s="43"/>
    </row>
    <row r="1048053" spans="1:9">
      <c r="A1048053" s="42"/>
      <c r="B1048053" s="43"/>
      <c r="C1048053" s="44"/>
      <c r="D1048053" s="43"/>
      <c r="E1048053" s="43"/>
      <c r="F1048053" s="45"/>
      <c r="G1048053" s="43"/>
      <c r="H1048053" s="46"/>
      <c r="I1048053" s="43"/>
    </row>
    <row r="1048054" spans="1:9">
      <c r="A1048054" s="42"/>
      <c r="B1048054" s="43"/>
      <c r="C1048054" s="44"/>
      <c r="D1048054" s="43"/>
      <c r="E1048054" s="43"/>
      <c r="F1048054" s="45"/>
      <c r="G1048054" s="43"/>
      <c r="H1048054" s="46"/>
      <c r="I1048054" s="43"/>
    </row>
    <row r="1048055" spans="1:9">
      <c r="A1048055" s="42"/>
      <c r="B1048055" s="43"/>
      <c r="C1048055" s="44"/>
      <c r="D1048055" s="43"/>
      <c r="E1048055" s="43"/>
      <c r="F1048055" s="45"/>
      <c r="G1048055" s="43"/>
      <c r="H1048055" s="46"/>
      <c r="I1048055" s="43"/>
    </row>
    <row r="1048056" spans="1:9">
      <c r="A1048056" s="42"/>
      <c r="B1048056" s="43"/>
      <c r="C1048056" s="44"/>
      <c r="D1048056" s="43"/>
      <c r="E1048056" s="43"/>
      <c r="F1048056" s="45"/>
      <c r="G1048056" s="43"/>
      <c r="H1048056" s="46"/>
      <c r="I1048056" s="43"/>
    </row>
    <row r="1048057" spans="1:9">
      <c r="A1048057" s="42"/>
      <c r="B1048057" s="43"/>
      <c r="C1048057" s="44"/>
      <c r="D1048057" s="43"/>
      <c r="E1048057" s="43"/>
      <c r="F1048057" s="45"/>
      <c r="G1048057" s="43"/>
      <c r="H1048057" s="46"/>
      <c r="I1048057" s="43"/>
    </row>
    <row r="1048058" spans="1:9">
      <c r="A1048058" s="42"/>
      <c r="B1048058" s="43"/>
      <c r="C1048058" s="44"/>
      <c r="D1048058" s="43"/>
      <c r="E1048058" s="43"/>
      <c r="F1048058" s="45"/>
      <c r="G1048058" s="43"/>
      <c r="H1048058" s="46"/>
      <c r="I1048058" s="43"/>
    </row>
    <row r="1048059" spans="1:9">
      <c r="A1048059" s="42"/>
      <c r="B1048059" s="43"/>
      <c r="C1048059" s="44"/>
      <c r="D1048059" s="43"/>
      <c r="E1048059" s="43"/>
      <c r="F1048059" s="45"/>
      <c r="G1048059" s="43"/>
      <c r="H1048059" s="46"/>
      <c r="I1048059" s="43"/>
    </row>
    <row r="1048060" spans="1:9">
      <c r="A1048060" s="42"/>
      <c r="B1048060" s="43"/>
      <c r="C1048060" s="44"/>
      <c r="D1048060" s="43"/>
      <c r="E1048060" s="43"/>
      <c r="F1048060" s="45"/>
      <c r="G1048060" s="43"/>
      <c r="H1048060" s="46"/>
      <c r="I1048060" s="43"/>
    </row>
    <row r="1048061" spans="1:9">
      <c r="A1048061" s="42"/>
      <c r="B1048061" s="43"/>
      <c r="C1048061" s="44"/>
      <c r="D1048061" s="43"/>
      <c r="E1048061" s="43"/>
      <c r="F1048061" s="45"/>
      <c r="G1048061" s="43"/>
      <c r="H1048061" s="46"/>
      <c r="I1048061" s="43"/>
    </row>
    <row r="1048062" spans="1:9">
      <c r="A1048062" s="42"/>
      <c r="B1048062" s="43"/>
      <c r="C1048062" s="44"/>
      <c r="D1048062" s="43"/>
      <c r="E1048062" s="43"/>
      <c r="F1048062" s="45"/>
      <c r="G1048062" s="43"/>
      <c r="H1048062" s="46"/>
      <c r="I1048062" s="43"/>
    </row>
    <row r="1048063" spans="1:9">
      <c r="A1048063" s="42"/>
      <c r="B1048063" s="43"/>
      <c r="C1048063" s="44"/>
      <c r="D1048063" s="43"/>
      <c r="E1048063" s="43"/>
      <c r="F1048063" s="45"/>
      <c r="G1048063" s="43"/>
      <c r="H1048063" s="46"/>
      <c r="I1048063" s="43"/>
    </row>
    <row r="1048064" spans="1:9">
      <c r="A1048064" s="42"/>
      <c r="B1048064" s="43"/>
      <c r="C1048064" s="44"/>
      <c r="D1048064" s="43"/>
      <c r="E1048064" s="43"/>
      <c r="F1048064" s="45"/>
      <c r="G1048064" s="43"/>
      <c r="H1048064" s="46"/>
      <c r="I1048064" s="43"/>
    </row>
    <row r="1048065" spans="1:9">
      <c r="A1048065" s="42"/>
      <c r="B1048065" s="43"/>
      <c r="C1048065" s="44"/>
      <c r="D1048065" s="43"/>
      <c r="E1048065" s="43"/>
      <c r="F1048065" s="45"/>
      <c r="G1048065" s="43"/>
      <c r="H1048065" s="46"/>
      <c r="I1048065" s="43"/>
    </row>
    <row r="1048066" spans="1:9">
      <c r="A1048066" s="42"/>
      <c r="B1048066" s="43"/>
      <c r="C1048066" s="44"/>
      <c r="D1048066" s="43"/>
      <c r="E1048066" s="43"/>
      <c r="F1048066" s="45"/>
      <c r="G1048066" s="43"/>
      <c r="H1048066" s="46"/>
      <c r="I1048066" s="43"/>
    </row>
    <row r="1048067" spans="1:9">
      <c r="A1048067" s="42"/>
      <c r="B1048067" s="43"/>
      <c r="C1048067" s="44"/>
      <c r="D1048067" s="43"/>
      <c r="E1048067" s="43"/>
      <c r="F1048067" s="45"/>
      <c r="G1048067" s="43"/>
      <c r="H1048067" s="46"/>
      <c r="I1048067" s="43"/>
    </row>
    <row r="1048068" spans="1:9">
      <c r="A1048068" s="42"/>
      <c r="B1048068" s="43"/>
      <c r="C1048068" s="44"/>
      <c r="D1048068" s="43"/>
      <c r="E1048068" s="43"/>
      <c r="F1048068" s="45"/>
      <c r="G1048068" s="43"/>
      <c r="H1048068" s="46"/>
      <c r="I1048068" s="43"/>
    </row>
    <row r="1048069" spans="1:9">
      <c r="A1048069" s="42"/>
      <c r="B1048069" s="43"/>
      <c r="C1048069" s="44"/>
      <c r="D1048069" s="43"/>
      <c r="E1048069" s="43"/>
      <c r="F1048069" s="45"/>
      <c r="G1048069" s="43"/>
      <c r="H1048069" s="46"/>
      <c r="I1048069" s="43"/>
    </row>
    <row r="1048070" spans="1:9">
      <c r="A1048070" s="42"/>
      <c r="B1048070" s="43"/>
      <c r="C1048070" s="44"/>
      <c r="D1048070" s="43"/>
      <c r="E1048070" s="43"/>
      <c r="F1048070" s="45"/>
      <c r="G1048070" s="43"/>
      <c r="H1048070" s="46"/>
      <c r="I1048070" s="43"/>
    </row>
    <row r="1048071" spans="1:9">
      <c r="A1048071" s="42"/>
      <c r="B1048071" s="43"/>
      <c r="C1048071" s="44"/>
      <c r="D1048071" s="43"/>
      <c r="E1048071" s="43"/>
      <c r="F1048071" s="45"/>
      <c r="G1048071" s="43"/>
      <c r="H1048071" s="46"/>
      <c r="I1048071" s="43"/>
    </row>
    <row r="1048072" spans="1:9">
      <c r="A1048072" s="42"/>
      <c r="B1048072" s="43"/>
      <c r="C1048072" s="44"/>
      <c r="D1048072" s="43"/>
      <c r="E1048072" s="43"/>
      <c r="F1048072" s="45"/>
      <c r="G1048072" s="43"/>
      <c r="H1048072" s="46"/>
      <c r="I1048072" s="43"/>
    </row>
    <row r="1048073" spans="1:9">
      <c r="A1048073" s="42"/>
      <c r="B1048073" s="43"/>
      <c r="C1048073" s="44"/>
      <c r="D1048073" s="43"/>
      <c r="E1048073" s="43"/>
      <c r="F1048073" s="45"/>
      <c r="G1048073" s="43"/>
      <c r="H1048073" s="46"/>
      <c r="I1048073" s="43"/>
    </row>
    <row r="1048074" spans="1:9">
      <c r="A1048074" s="42"/>
      <c r="B1048074" s="43"/>
      <c r="C1048074" s="44"/>
      <c r="D1048074" s="43"/>
      <c r="E1048074" s="43"/>
      <c r="F1048074" s="45"/>
      <c r="G1048074" s="43"/>
      <c r="H1048074" s="46"/>
      <c r="I1048074" s="43"/>
    </row>
    <row r="1048075" spans="1:9">
      <c r="A1048075" s="42"/>
      <c r="B1048075" s="43"/>
      <c r="C1048075" s="44"/>
      <c r="D1048075" s="43"/>
      <c r="E1048075" s="43"/>
      <c r="F1048075" s="45"/>
      <c r="G1048075" s="43"/>
      <c r="H1048075" s="46"/>
      <c r="I1048075" s="43"/>
    </row>
    <row r="1048076" spans="1:9">
      <c r="A1048076" s="42"/>
      <c r="B1048076" s="43"/>
      <c r="C1048076" s="44"/>
      <c r="D1048076" s="43"/>
      <c r="E1048076" s="43"/>
      <c r="F1048076" s="45"/>
      <c r="G1048076" s="43"/>
      <c r="H1048076" s="46"/>
      <c r="I1048076" s="43"/>
    </row>
    <row r="1048077" spans="1:9">
      <c r="A1048077" s="42"/>
      <c r="B1048077" s="43"/>
      <c r="C1048077" s="44"/>
      <c r="D1048077" s="43"/>
      <c r="E1048077" s="43"/>
      <c r="F1048077" s="45"/>
      <c r="G1048077" s="43"/>
      <c r="H1048077" s="46"/>
      <c r="I1048077" s="43"/>
    </row>
    <row r="1048078" spans="1:9">
      <c r="A1048078" s="42"/>
      <c r="B1048078" s="43"/>
      <c r="C1048078" s="44"/>
      <c r="D1048078" s="43"/>
      <c r="E1048078" s="43"/>
      <c r="F1048078" s="45"/>
      <c r="G1048078" s="43"/>
      <c r="H1048078" s="46"/>
      <c r="I1048078" s="43"/>
    </row>
    <row r="1048079" spans="1:9">
      <c r="A1048079" s="42"/>
      <c r="B1048079" s="43"/>
      <c r="C1048079" s="44"/>
      <c r="D1048079" s="43"/>
      <c r="E1048079" s="43"/>
      <c r="F1048079" s="45"/>
      <c r="G1048079" s="43"/>
      <c r="H1048079" s="46"/>
      <c r="I1048079" s="43"/>
    </row>
    <row r="1048080" spans="1:9">
      <c r="A1048080" s="42"/>
      <c r="B1048080" s="43"/>
      <c r="C1048080" s="44"/>
      <c r="D1048080" s="43"/>
      <c r="E1048080" s="43"/>
      <c r="F1048080" s="45"/>
      <c r="G1048080" s="43"/>
      <c r="H1048080" s="46"/>
      <c r="I1048080" s="43"/>
    </row>
    <row r="1048081" spans="1:9">
      <c r="A1048081" s="42"/>
      <c r="B1048081" s="43"/>
      <c r="C1048081" s="44"/>
      <c r="D1048081" s="43"/>
      <c r="E1048081" s="43"/>
      <c r="F1048081" s="45"/>
      <c r="G1048081" s="43"/>
      <c r="H1048081" s="46"/>
      <c r="I1048081" s="43"/>
    </row>
    <row r="1048082" spans="1:9">
      <c r="A1048082" s="42"/>
      <c r="B1048082" s="43"/>
      <c r="C1048082" s="44"/>
      <c r="D1048082" s="43"/>
      <c r="E1048082" s="43"/>
      <c r="F1048082" s="45"/>
      <c r="G1048082" s="43"/>
      <c r="H1048082" s="46"/>
      <c r="I1048082" s="43"/>
    </row>
    <row r="1048083" spans="1:9">
      <c r="A1048083" s="42"/>
      <c r="B1048083" s="43"/>
      <c r="C1048083" s="44"/>
      <c r="D1048083" s="43"/>
      <c r="E1048083" s="43"/>
      <c r="F1048083" s="45"/>
      <c r="G1048083" s="43"/>
      <c r="H1048083" s="46"/>
      <c r="I1048083" s="43"/>
    </row>
    <row r="1048084" spans="1:9">
      <c r="A1048084" s="42"/>
      <c r="B1048084" s="43"/>
      <c r="C1048084" s="44"/>
      <c r="D1048084" s="43"/>
      <c r="E1048084" s="43"/>
      <c r="F1048084" s="45"/>
      <c r="G1048084" s="43"/>
      <c r="H1048084" s="46"/>
      <c r="I1048084" s="43"/>
    </row>
    <row r="1048085" spans="1:9">
      <c r="A1048085" s="42"/>
      <c r="B1048085" s="43"/>
      <c r="C1048085" s="44"/>
      <c r="D1048085" s="43"/>
      <c r="E1048085" s="43"/>
      <c r="F1048085" s="45"/>
      <c r="G1048085" s="43"/>
      <c r="H1048085" s="46"/>
      <c r="I1048085" s="43"/>
    </row>
    <row r="1048086" spans="1:9">
      <c r="A1048086" s="42"/>
      <c r="B1048086" s="43"/>
      <c r="C1048086" s="44"/>
      <c r="D1048086" s="43"/>
      <c r="E1048086" s="43"/>
      <c r="F1048086" s="45"/>
      <c r="G1048086" s="43"/>
      <c r="H1048086" s="46"/>
      <c r="I1048086" s="43"/>
    </row>
    <row r="1048087" spans="1:9">
      <c r="A1048087" s="42"/>
      <c r="B1048087" s="43"/>
      <c r="C1048087" s="44"/>
      <c r="D1048087" s="43"/>
      <c r="E1048087" s="43"/>
      <c r="F1048087" s="45"/>
      <c r="G1048087" s="43"/>
      <c r="H1048087" s="46"/>
      <c r="I1048087" s="43"/>
    </row>
    <row r="1048088" spans="1:9">
      <c r="A1048088" s="42"/>
      <c r="B1048088" s="43"/>
      <c r="C1048088" s="44"/>
      <c r="D1048088" s="43"/>
      <c r="E1048088" s="43"/>
      <c r="F1048088" s="45"/>
      <c r="G1048088" s="43"/>
      <c r="H1048088" s="46"/>
      <c r="I1048088" s="43"/>
    </row>
    <row r="1048089" spans="1:9">
      <c r="A1048089" s="42"/>
      <c r="B1048089" s="43"/>
      <c r="C1048089" s="44"/>
      <c r="D1048089" s="43"/>
      <c r="E1048089" s="43"/>
      <c r="F1048089" s="45"/>
      <c r="G1048089" s="43"/>
      <c r="H1048089" s="46"/>
      <c r="I1048089" s="43"/>
    </row>
    <row r="1048090" spans="1:9">
      <c r="A1048090" s="42"/>
      <c r="B1048090" s="43"/>
      <c r="C1048090" s="44"/>
      <c r="D1048090" s="43"/>
      <c r="E1048090" s="43"/>
      <c r="F1048090" s="45"/>
      <c r="G1048090" s="43"/>
      <c r="H1048090" s="46"/>
      <c r="I1048090" s="43"/>
    </row>
    <row r="1048091" spans="1:9">
      <c r="A1048091" s="42"/>
      <c r="B1048091" s="43"/>
      <c r="C1048091" s="44"/>
      <c r="D1048091" s="43"/>
      <c r="E1048091" s="43"/>
      <c r="F1048091" s="45"/>
      <c r="G1048091" s="43"/>
      <c r="H1048091" s="46"/>
      <c r="I1048091" s="43"/>
    </row>
    <row r="1048092" spans="1:9">
      <c r="A1048092" s="42"/>
      <c r="B1048092" s="43"/>
      <c r="C1048092" s="44"/>
      <c r="D1048092" s="43"/>
      <c r="E1048092" s="43"/>
      <c r="F1048092" s="45"/>
      <c r="G1048092" s="43"/>
      <c r="H1048092" s="46"/>
      <c r="I1048092" s="43"/>
    </row>
    <row r="1048093" spans="1:9">
      <c r="A1048093" s="42"/>
      <c r="B1048093" s="43"/>
      <c r="C1048093" s="44"/>
      <c r="D1048093" s="43"/>
      <c r="E1048093" s="43"/>
      <c r="F1048093" s="45"/>
      <c r="G1048093" s="43"/>
      <c r="H1048093" s="46"/>
      <c r="I1048093" s="43"/>
    </row>
    <row r="1048094" spans="1:9">
      <c r="A1048094" s="42"/>
      <c r="B1048094" s="43"/>
      <c r="C1048094" s="44"/>
      <c r="D1048094" s="43"/>
      <c r="E1048094" s="43"/>
      <c r="F1048094" s="45"/>
      <c r="G1048094" s="43"/>
      <c r="H1048094" s="46"/>
      <c r="I1048094" s="43"/>
    </row>
    <row r="1048095" spans="1:9">
      <c r="A1048095" s="42"/>
      <c r="B1048095" s="43"/>
      <c r="C1048095" s="44"/>
      <c r="D1048095" s="43"/>
      <c r="E1048095" s="43"/>
      <c r="F1048095" s="45"/>
      <c r="G1048095" s="43"/>
      <c r="H1048095" s="46"/>
      <c r="I1048095" s="43"/>
    </row>
    <row r="1048096" spans="1:9">
      <c r="A1048096" s="42"/>
      <c r="B1048096" s="43"/>
      <c r="C1048096" s="44"/>
      <c r="D1048096" s="43"/>
      <c r="E1048096" s="43"/>
      <c r="F1048096" s="45"/>
      <c r="G1048096" s="43"/>
      <c r="H1048096" s="46"/>
      <c r="I1048096" s="43"/>
    </row>
    <row r="1048097" spans="1:9">
      <c r="A1048097" s="42"/>
      <c r="B1048097" s="43"/>
      <c r="C1048097" s="44"/>
      <c r="D1048097" s="43"/>
      <c r="E1048097" s="43"/>
      <c r="F1048097" s="45"/>
      <c r="G1048097" s="43"/>
      <c r="H1048097" s="46"/>
      <c r="I1048097" s="43"/>
    </row>
    <row r="1048098" spans="1:9">
      <c r="A1048098" s="42"/>
      <c r="B1048098" s="43"/>
      <c r="C1048098" s="44"/>
      <c r="D1048098" s="43"/>
      <c r="E1048098" s="43"/>
      <c r="F1048098" s="45"/>
      <c r="G1048098" s="43"/>
      <c r="H1048098" s="46"/>
      <c r="I1048098" s="43"/>
    </row>
    <row r="1048099" spans="1:9">
      <c r="A1048099" s="42"/>
      <c r="B1048099" s="43"/>
      <c r="C1048099" s="44"/>
      <c r="D1048099" s="43"/>
      <c r="E1048099" s="43"/>
      <c r="F1048099" s="45"/>
      <c r="G1048099" s="43"/>
      <c r="H1048099" s="46"/>
      <c r="I1048099" s="43"/>
    </row>
    <row r="1048100" spans="1:9">
      <c r="A1048100" s="42"/>
      <c r="B1048100" s="43"/>
      <c r="C1048100" s="44"/>
      <c r="D1048100" s="43"/>
      <c r="E1048100" s="43"/>
      <c r="F1048100" s="45"/>
      <c r="G1048100" s="43"/>
      <c r="H1048100" s="46"/>
      <c r="I1048100" s="43"/>
    </row>
    <row r="1048101" spans="1:9">
      <c r="A1048101" s="42"/>
      <c r="B1048101" s="43"/>
      <c r="C1048101" s="44"/>
      <c r="D1048101" s="43"/>
      <c r="E1048101" s="43"/>
      <c r="F1048101" s="45"/>
      <c r="G1048101" s="43"/>
      <c r="H1048101" s="46"/>
      <c r="I1048101" s="43"/>
    </row>
    <row r="1048102" spans="1:9">
      <c r="A1048102" s="42"/>
      <c r="B1048102" s="43"/>
      <c r="C1048102" s="44"/>
      <c r="D1048102" s="43"/>
      <c r="E1048102" s="43"/>
      <c r="F1048102" s="45"/>
      <c r="G1048102" s="43"/>
      <c r="H1048102" s="46"/>
      <c r="I1048102" s="43"/>
    </row>
    <row r="1048103" spans="1:9">
      <c r="A1048103" s="42"/>
      <c r="B1048103" s="43"/>
      <c r="C1048103" s="44"/>
      <c r="D1048103" s="43"/>
      <c r="E1048103" s="43"/>
      <c r="F1048103" s="45"/>
      <c r="G1048103" s="43"/>
      <c r="H1048103" s="46"/>
      <c r="I1048103" s="43"/>
    </row>
    <row r="1048104" spans="1:9">
      <c r="A1048104" s="42"/>
      <c r="B1048104" s="43"/>
      <c r="C1048104" s="44"/>
      <c r="D1048104" s="43"/>
      <c r="E1048104" s="43"/>
      <c r="F1048104" s="45"/>
      <c r="G1048104" s="43"/>
      <c r="H1048104" s="46"/>
      <c r="I1048104" s="43"/>
    </row>
    <row r="1048105" spans="1:9">
      <c r="A1048105" s="42"/>
      <c r="B1048105" s="43"/>
      <c r="C1048105" s="44"/>
      <c r="D1048105" s="43"/>
      <c r="E1048105" s="43"/>
      <c r="F1048105" s="45"/>
      <c r="G1048105" s="43"/>
      <c r="H1048105" s="46"/>
      <c r="I1048105" s="43"/>
    </row>
    <row r="1048106" spans="1:9">
      <c r="A1048106" s="42"/>
      <c r="B1048106" s="43"/>
      <c r="C1048106" s="44"/>
      <c r="D1048106" s="43"/>
      <c r="E1048106" s="43"/>
      <c r="F1048106" s="45"/>
      <c r="G1048106" s="43"/>
      <c r="H1048106" s="46"/>
      <c r="I1048106" s="43"/>
    </row>
    <row r="1048107" spans="1:9">
      <c r="A1048107" s="42"/>
      <c r="B1048107" s="43"/>
      <c r="C1048107" s="44"/>
      <c r="D1048107" s="43"/>
      <c r="E1048107" s="43"/>
      <c r="F1048107" s="45"/>
      <c r="G1048107" s="43"/>
      <c r="H1048107" s="46"/>
      <c r="I1048107" s="43"/>
    </row>
    <row r="1048108" spans="1:9">
      <c r="A1048108" s="42"/>
      <c r="B1048108" s="43"/>
      <c r="C1048108" s="44"/>
      <c r="D1048108" s="43"/>
      <c r="E1048108" s="43"/>
      <c r="F1048108" s="45"/>
      <c r="G1048108" s="43"/>
      <c r="H1048108" s="46"/>
      <c r="I1048108" s="43"/>
    </row>
    <row r="1048109" spans="1:9">
      <c r="A1048109" s="42"/>
      <c r="B1048109" s="43"/>
      <c r="C1048109" s="44"/>
      <c r="D1048109" s="43"/>
      <c r="E1048109" s="43"/>
      <c r="F1048109" s="45"/>
      <c r="G1048109" s="43"/>
      <c r="H1048109" s="46"/>
      <c r="I1048109" s="43"/>
    </row>
    <row r="1048110" spans="1:9">
      <c r="A1048110" s="42"/>
      <c r="B1048110" s="43"/>
      <c r="C1048110" s="44"/>
      <c r="D1048110" s="43"/>
      <c r="E1048110" s="43"/>
      <c r="F1048110" s="45"/>
      <c r="G1048110" s="43"/>
      <c r="H1048110" s="46"/>
      <c r="I1048110" s="43"/>
    </row>
    <row r="1048111" spans="1:9">
      <c r="A1048111" s="42"/>
      <c r="B1048111" s="43"/>
      <c r="C1048111" s="44"/>
      <c r="D1048111" s="43"/>
      <c r="E1048111" s="43"/>
      <c r="F1048111" s="45"/>
      <c r="G1048111" s="43"/>
      <c r="H1048111" s="46"/>
      <c r="I1048111" s="43"/>
    </row>
    <row r="1048112" spans="1:9">
      <c r="A1048112" s="42"/>
      <c r="B1048112" s="43"/>
      <c r="C1048112" s="44"/>
      <c r="D1048112" s="43"/>
      <c r="E1048112" s="43"/>
      <c r="F1048112" s="45"/>
      <c r="G1048112" s="43"/>
      <c r="H1048112" s="46"/>
      <c r="I1048112" s="43"/>
    </row>
    <row r="1048113" spans="1:9">
      <c r="A1048113" s="42"/>
      <c r="B1048113" s="43"/>
      <c r="C1048113" s="44"/>
      <c r="D1048113" s="43"/>
      <c r="E1048113" s="43"/>
      <c r="F1048113" s="45"/>
      <c r="G1048113" s="43"/>
      <c r="H1048113" s="46"/>
      <c r="I1048113" s="43"/>
    </row>
    <row r="1048114" spans="1:9">
      <c r="A1048114" s="42"/>
      <c r="B1048114" s="43"/>
      <c r="C1048114" s="44"/>
      <c r="D1048114" s="43"/>
      <c r="E1048114" s="43"/>
      <c r="F1048114" s="45"/>
      <c r="G1048114" s="43"/>
      <c r="H1048114" s="46"/>
      <c r="I1048114" s="43"/>
    </row>
    <row r="1048115" spans="1:9">
      <c r="A1048115" s="42"/>
      <c r="B1048115" s="43"/>
      <c r="C1048115" s="44"/>
      <c r="D1048115" s="43"/>
      <c r="E1048115" s="43"/>
      <c r="F1048115" s="45"/>
      <c r="G1048115" s="43"/>
      <c r="H1048115" s="46"/>
      <c r="I1048115" s="43"/>
    </row>
    <row r="1048116" spans="1:9">
      <c r="A1048116" s="42"/>
      <c r="B1048116" s="43"/>
      <c r="C1048116" s="44"/>
      <c r="D1048116" s="43"/>
      <c r="E1048116" s="43"/>
      <c r="F1048116" s="45"/>
      <c r="G1048116" s="43"/>
      <c r="H1048116" s="46"/>
      <c r="I1048116" s="43"/>
    </row>
    <row r="1048117" spans="1:9">
      <c r="A1048117" s="42"/>
      <c r="B1048117" s="43"/>
      <c r="C1048117" s="44"/>
      <c r="D1048117" s="43"/>
      <c r="E1048117" s="43"/>
      <c r="F1048117" s="45"/>
      <c r="G1048117" s="43"/>
      <c r="H1048117" s="46"/>
      <c r="I1048117" s="43"/>
    </row>
    <row r="1048118" spans="1:9">
      <c r="A1048118" s="42"/>
      <c r="B1048118" s="43"/>
      <c r="C1048118" s="44"/>
      <c r="D1048118" s="43"/>
      <c r="E1048118" s="43"/>
      <c r="F1048118" s="45"/>
      <c r="G1048118" s="43"/>
      <c r="H1048118" s="46"/>
      <c r="I1048118" s="43"/>
    </row>
    <row r="1048119" spans="1:9">
      <c r="A1048119" s="42"/>
      <c r="B1048119" s="43"/>
      <c r="C1048119" s="44"/>
      <c r="D1048119" s="43"/>
      <c r="E1048119" s="43"/>
      <c r="F1048119" s="45"/>
      <c r="G1048119" s="43"/>
      <c r="H1048119" s="46"/>
      <c r="I1048119" s="43"/>
    </row>
    <row r="1048120" spans="1:9">
      <c r="A1048120" s="42"/>
      <c r="B1048120" s="43"/>
      <c r="C1048120" s="44"/>
      <c r="D1048120" s="43"/>
      <c r="E1048120" s="43"/>
      <c r="F1048120" s="45"/>
      <c r="G1048120" s="43"/>
      <c r="H1048120" s="46"/>
      <c r="I1048120" s="43"/>
    </row>
    <row r="1048121" spans="1:9">
      <c r="A1048121" s="42"/>
      <c r="B1048121" s="43"/>
      <c r="C1048121" s="44"/>
      <c r="D1048121" s="43"/>
      <c r="E1048121" s="43"/>
      <c r="F1048121" s="45"/>
      <c r="G1048121" s="43"/>
      <c r="H1048121" s="46"/>
      <c r="I1048121" s="43"/>
    </row>
    <row r="1048122" spans="1:9">
      <c r="A1048122" s="42"/>
      <c r="B1048122" s="43"/>
      <c r="C1048122" s="44"/>
      <c r="D1048122" s="43"/>
      <c r="E1048122" s="43"/>
      <c r="F1048122" s="45"/>
      <c r="G1048122" s="43"/>
      <c r="H1048122" s="46"/>
      <c r="I1048122" s="43"/>
    </row>
    <row r="1048123" spans="1:9">
      <c r="A1048123" s="42"/>
      <c r="B1048123" s="43"/>
      <c r="C1048123" s="44"/>
      <c r="D1048123" s="43"/>
      <c r="E1048123" s="43"/>
      <c r="F1048123" s="45"/>
      <c r="G1048123" s="43"/>
      <c r="H1048123" s="46"/>
      <c r="I1048123" s="43"/>
    </row>
    <row r="1048124" spans="1:9">
      <c r="A1048124" s="42"/>
      <c r="B1048124" s="43"/>
      <c r="C1048124" s="44"/>
      <c r="D1048124" s="43"/>
      <c r="E1048124" s="43"/>
      <c r="F1048124" s="45"/>
      <c r="G1048124" s="43"/>
      <c r="H1048124" s="46"/>
      <c r="I1048124" s="43"/>
    </row>
    <row r="1048125" spans="1:9">
      <c r="A1048125" s="42"/>
      <c r="B1048125" s="43"/>
      <c r="C1048125" s="44"/>
      <c r="D1048125" s="43"/>
      <c r="E1048125" s="43"/>
      <c r="F1048125" s="45"/>
      <c r="G1048125" s="43"/>
      <c r="H1048125" s="46"/>
      <c r="I1048125" s="43"/>
    </row>
    <row r="1048126" spans="1:9">
      <c r="A1048126" s="42"/>
      <c r="B1048126" s="43"/>
      <c r="C1048126" s="44"/>
      <c r="D1048126" s="43"/>
      <c r="E1048126" s="43"/>
      <c r="F1048126" s="45"/>
      <c r="G1048126" s="43"/>
      <c r="H1048126" s="46"/>
      <c r="I1048126" s="43"/>
    </row>
    <row r="1048127" spans="1:9">
      <c r="A1048127" s="42"/>
      <c r="B1048127" s="43"/>
      <c r="C1048127" s="44"/>
      <c r="D1048127" s="43"/>
      <c r="E1048127" s="43"/>
      <c r="F1048127" s="45"/>
      <c r="G1048127" s="43"/>
      <c r="H1048127" s="46"/>
      <c r="I1048127" s="43"/>
    </row>
    <row r="1048128" spans="1:9">
      <c r="A1048128" s="42"/>
      <c r="B1048128" s="43"/>
      <c r="C1048128" s="44"/>
      <c r="D1048128" s="43"/>
      <c r="E1048128" s="43"/>
      <c r="F1048128" s="45"/>
      <c r="G1048128" s="43"/>
      <c r="H1048128" s="46"/>
      <c r="I1048128" s="43"/>
    </row>
    <row r="1048129" spans="1:9">
      <c r="A1048129" s="42"/>
      <c r="B1048129" s="43"/>
      <c r="C1048129" s="44"/>
      <c r="D1048129" s="43"/>
      <c r="E1048129" s="43"/>
      <c r="F1048129" s="45"/>
      <c r="G1048129" s="43"/>
      <c r="H1048129" s="46"/>
      <c r="I1048129" s="43"/>
    </row>
    <row r="1048130" spans="1:9">
      <c r="A1048130" s="42"/>
      <c r="B1048130" s="43"/>
      <c r="C1048130" s="44"/>
      <c r="D1048130" s="43"/>
      <c r="E1048130" s="43"/>
      <c r="F1048130" s="45"/>
      <c r="G1048130" s="43"/>
      <c r="H1048130" s="46"/>
      <c r="I1048130" s="43"/>
    </row>
    <row r="1048131" spans="1:9">
      <c r="A1048131" s="42"/>
      <c r="B1048131" s="43"/>
      <c r="C1048131" s="44"/>
      <c r="D1048131" s="43"/>
      <c r="E1048131" s="43"/>
      <c r="F1048131" s="45"/>
      <c r="G1048131" s="43"/>
      <c r="H1048131" s="46"/>
      <c r="I1048131" s="43"/>
    </row>
    <row r="1048132" spans="1:9">
      <c r="A1048132" s="42"/>
      <c r="B1048132" s="43"/>
      <c r="C1048132" s="44"/>
      <c r="D1048132" s="43"/>
      <c r="E1048132" s="43"/>
      <c r="F1048132" s="45"/>
      <c r="G1048132" s="43"/>
      <c r="H1048132" s="46"/>
      <c r="I1048132" s="43"/>
    </row>
    <row r="1048133" spans="1:9">
      <c r="A1048133" s="42"/>
      <c r="B1048133" s="43"/>
      <c r="C1048133" s="44"/>
      <c r="D1048133" s="43"/>
      <c r="E1048133" s="43"/>
      <c r="F1048133" s="45"/>
      <c r="G1048133" s="43"/>
      <c r="H1048133" s="46"/>
      <c r="I1048133" s="43"/>
    </row>
    <row r="1048134" spans="1:9">
      <c r="A1048134" s="42"/>
      <c r="B1048134" s="43"/>
      <c r="C1048134" s="44"/>
      <c r="D1048134" s="43"/>
      <c r="E1048134" s="43"/>
      <c r="F1048134" s="45"/>
      <c r="G1048134" s="43"/>
      <c r="H1048134" s="46"/>
      <c r="I1048134" s="43"/>
    </row>
    <row r="1048135" spans="1:9">
      <c r="A1048135" s="42"/>
      <c r="B1048135" s="43"/>
      <c r="C1048135" s="44"/>
      <c r="D1048135" s="43"/>
      <c r="E1048135" s="43"/>
      <c r="F1048135" s="45"/>
      <c r="G1048135" s="43"/>
      <c r="H1048135" s="46"/>
      <c r="I1048135" s="43"/>
    </row>
    <row r="1048136" spans="1:9">
      <c r="A1048136" s="42"/>
      <c r="B1048136" s="43"/>
      <c r="C1048136" s="44"/>
      <c r="D1048136" s="43"/>
      <c r="E1048136" s="43"/>
      <c r="F1048136" s="45"/>
      <c r="G1048136" s="43"/>
      <c r="H1048136" s="46"/>
      <c r="I1048136" s="43"/>
    </row>
    <row r="1048137" spans="1:9">
      <c r="A1048137" s="42"/>
      <c r="B1048137" s="43"/>
      <c r="C1048137" s="44"/>
      <c r="D1048137" s="43"/>
      <c r="E1048137" s="43"/>
      <c r="F1048137" s="45"/>
      <c r="G1048137" s="43"/>
      <c r="H1048137" s="46"/>
      <c r="I1048137" s="43"/>
    </row>
    <row r="1048138" spans="1:9">
      <c r="A1048138" s="42"/>
      <c r="B1048138" s="43"/>
      <c r="C1048138" s="44"/>
      <c r="D1048138" s="43"/>
      <c r="E1048138" s="43"/>
      <c r="F1048138" s="45"/>
      <c r="G1048138" s="43"/>
      <c r="H1048138" s="46"/>
      <c r="I1048138" s="43"/>
    </row>
    <row r="1048139" spans="1:9">
      <c r="A1048139" s="42"/>
      <c r="B1048139" s="43"/>
      <c r="C1048139" s="44"/>
      <c r="D1048139" s="43"/>
      <c r="E1048139" s="43"/>
      <c r="F1048139" s="45"/>
      <c r="G1048139" s="43"/>
      <c r="H1048139" s="46"/>
      <c r="I1048139" s="43"/>
    </row>
    <row r="1048140" spans="1:9">
      <c r="A1048140" s="42"/>
      <c r="B1048140" s="43"/>
      <c r="C1048140" s="44"/>
      <c r="D1048140" s="43"/>
      <c r="E1048140" s="43"/>
      <c r="F1048140" s="45"/>
      <c r="G1048140" s="43"/>
      <c r="H1048140" s="46"/>
      <c r="I1048140" s="43"/>
    </row>
    <row r="1048141" spans="1:9">
      <c r="A1048141" s="42"/>
      <c r="B1048141" s="43"/>
      <c r="C1048141" s="44"/>
      <c r="D1048141" s="43"/>
      <c r="E1048141" s="43"/>
      <c r="F1048141" s="45"/>
      <c r="G1048141" s="43"/>
      <c r="H1048141" s="46"/>
      <c r="I1048141" s="43"/>
    </row>
    <row r="1048142" spans="1:9">
      <c r="A1048142" s="42"/>
      <c r="B1048142" s="43"/>
      <c r="C1048142" s="44"/>
      <c r="D1048142" s="43"/>
      <c r="E1048142" s="43"/>
      <c r="F1048142" s="45"/>
      <c r="G1048142" s="43"/>
      <c r="H1048142" s="46"/>
      <c r="I1048142" s="43"/>
    </row>
    <row r="1048143" spans="1:9">
      <c r="A1048143" s="42"/>
      <c r="B1048143" s="43"/>
      <c r="C1048143" s="44"/>
      <c r="D1048143" s="43"/>
      <c r="E1048143" s="43"/>
      <c r="F1048143" s="45"/>
      <c r="G1048143" s="43"/>
      <c r="H1048143" s="46"/>
      <c r="I1048143" s="43"/>
    </row>
    <row r="1048144" spans="1:9">
      <c r="A1048144" s="42"/>
      <c r="B1048144" s="43"/>
      <c r="C1048144" s="44"/>
      <c r="D1048144" s="43"/>
      <c r="E1048144" s="43"/>
      <c r="F1048144" s="45"/>
      <c r="G1048144" s="43"/>
      <c r="H1048144" s="46"/>
      <c r="I1048144" s="43"/>
    </row>
    <row r="1048145" spans="1:9">
      <c r="A1048145" s="42"/>
      <c r="B1048145" s="43"/>
      <c r="C1048145" s="44"/>
      <c r="D1048145" s="43"/>
      <c r="E1048145" s="43"/>
      <c r="F1048145" s="45"/>
      <c r="G1048145" s="43"/>
      <c r="H1048145" s="46"/>
      <c r="I1048145" s="43"/>
    </row>
    <row r="1048146" spans="1:9">
      <c r="A1048146" s="42"/>
      <c r="B1048146" s="43"/>
      <c r="C1048146" s="44"/>
      <c r="D1048146" s="43"/>
      <c r="E1048146" s="43"/>
      <c r="F1048146" s="45"/>
      <c r="G1048146" s="43"/>
      <c r="H1048146" s="46"/>
      <c r="I1048146" s="43"/>
    </row>
    <row r="1048147" spans="1:9">
      <c r="A1048147" s="42"/>
      <c r="B1048147" s="43"/>
      <c r="C1048147" s="44"/>
      <c r="D1048147" s="43"/>
      <c r="E1048147" s="43"/>
      <c r="F1048147" s="45"/>
      <c r="G1048147" s="43"/>
      <c r="H1048147" s="46"/>
      <c r="I1048147" s="43"/>
    </row>
    <row r="1048148" spans="1:9">
      <c r="A1048148" s="42"/>
      <c r="B1048148" s="43"/>
      <c r="C1048148" s="44"/>
      <c r="D1048148" s="43"/>
      <c r="E1048148" s="43"/>
      <c r="F1048148" s="45"/>
      <c r="G1048148" s="43"/>
      <c r="H1048148" s="46"/>
      <c r="I1048148" s="43"/>
    </row>
  </sheetData>
  <mergeCells count="26">
    <mergeCell ref="A1:I1"/>
    <mergeCell ref="B109:I109"/>
    <mergeCell ref="A3:A31"/>
    <mergeCell ref="A33:A45"/>
    <mergeCell ref="A47:A71"/>
    <mergeCell ref="A74:A105"/>
    <mergeCell ref="C3:C9"/>
    <mergeCell ref="C10:C12"/>
    <mergeCell ref="C13:C16"/>
    <mergeCell ref="C20:C21"/>
    <mergeCell ref="C28:C29"/>
    <mergeCell ref="C33:C34"/>
    <mergeCell ref="C37:C38"/>
    <mergeCell ref="C39:C40"/>
    <mergeCell ref="C47:C49"/>
    <mergeCell ref="C55:C57"/>
    <mergeCell ref="C61:C65"/>
    <mergeCell ref="C66:C67"/>
    <mergeCell ref="C68:C71"/>
    <mergeCell ref="C74:C76"/>
    <mergeCell ref="C78:C84"/>
    <mergeCell ref="C87:C88"/>
    <mergeCell ref="C89:C91"/>
    <mergeCell ref="C94:C95"/>
    <mergeCell ref="C96:C99"/>
    <mergeCell ref="C102:C10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Cherish</cp:lastModifiedBy>
  <dcterms:created xsi:type="dcterms:W3CDTF">2023-05-12T11:15:00Z</dcterms:created>
  <dcterms:modified xsi:type="dcterms:W3CDTF">2025-03-25T03:04:21Z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8C3C2F5EDA824D1CB95E974231232404_12</vt:lpwstr>
  </property>
</Properties>
</file>