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03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<sst xmlns="http://schemas.openxmlformats.org/spreadsheetml/2006/main" count="304" uniqueCount="138">
  <si>
    <t>仙山沐风·山野逐夏——2026年仙山里项目第2届草坪音乐节活动报价清单</t>
  </si>
  <si>
    <t>活动时间：2026.7.18-8.22（每周六）</t>
  </si>
  <si>
    <t>布置场地：</t>
  </si>
  <si>
    <t>仙山里国际文旅生活小镇户外草坪</t>
  </si>
  <si>
    <t>演绎周期：</t>
  </si>
  <si>
    <t>6周</t>
  </si>
  <si>
    <t>一、策划设计部分</t>
  </si>
  <si>
    <t>序号</t>
  </si>
  <si>
    <t>项目</t>
  </si>
  <si>
    <t>名称</t>
  </si>
  <si>
    <t>服务内容</t>
  </si>
  <si>
    <t>采购/租赁</t>
  </si>
  <si>
    <t>数量</t>
  </si>
  <si>
    <t>单位</t>
  </si>
  <si>
    <t>周期</t>
  </si>
  <si>
    <t>最高限价（含税）</t>
  </si>
  <si>
    <t>投标报价（含税）</t>
  </si>
  <si>
    <t>总价（元）</t>
  </si>
  <si>
    <t>设计费</t>
  </si>
  <si>
    <t>设计费用</t>
  </si>
  <si>
    <t>设计主视觉1张、其它延展物料1套</t>
  </si>
  <si>
    <t>采购</t>
  </si>
  <si>
    <t>套</t>
  </si>
  <si>
    <t>小计：</t>
  </si>
  <si>
    <t>二、物料落地</t>
  </si>
  <si>
    <t>明细</t>
  </si>
  <si>
    <t>尺寸规格</t>
  </si>
  <si>
    <t>活动舞台布置</t>
  </si>
  <si>
    <t>活动舞台搭建</t>
  </si>
  <si>
    <t>8.4M长X4.8M宽，两侧梯步，摆放6周</t>
  </si>
  <si>
    <t>活动舞台背景户外高清LED屏</t>
  </si>
  <si>
    <t>中间大屏5MX3M高，两侧耳屏各1.5MX3M高</t>
  </si>
  <si>
    <t>活动背景 网架搭建灯光雷亚架</t>
  </si>
  <si>
    <t>9M长X4M高</t>
  </si>
  <si>
    <t>活动舞台前口主题活动标语超K板广告装饰</t>
  </si>
  <si>
    <t>8.5M长X50CM高</t>
  </si>
  <si>
    <t>活动舞台丝绒加厚地毯</t>
  </si>
  <si>
    <t>浅灰色</t>
  </si>
  <si>
    <t>活动舞台区及观众席布置</t>
  </si>
  <si>
    <t>铁马围挡（控台及舞台区域）</t>
  </si>
  <si>
    <t>2x1m铁马30米</t>
  </si>
  <si>
    <t>观众席防潮垫</t>
  </si>
  <si>
    <t>观众席6张加厚防潮垫</t>
  </si>
  <si>
    <t>活动舞美灯光、音响设备</t>
  </si>
  <si>
    <t>光速灯</t>
  </si>
  <si>
    <t>光速爆闪摇头灯</t>
  </si>
  <si>
    <t>台</t>
  </si>
  <si>
    <t>氛围灯光(染色帕灯)</t>
  </si>
  <si>
    <t>染色灯24台</t>
  </si>
  <si>
    <t>T型面光灯光架</t>
  </si>
  <si>
    <t>灯光架2套</t>
  </si>
  <si>
    <t>灯光（舞台区面光）</t>
  </si>
  <si>
    <t>面光灯</t>
  </si>
  <si>
    <t>专业室外线阵音响4+2+2</t>
  </si>
  <si>
    <t>配6支话筒+话筒支架</t>
  </si>
  <si>
    <t>三、演绎资源配置</t>
  </si>
  <si>
    <t>第一期（7.18）</t>
  </si>
  <si>
    <t>重庆活动主持人</t>
  </si>
  <si>
    <t>专业商演活动主持人</t>
  </si>
  <si>
    <t>人</t>
  </si>
  <si>
    <t>专业舞蹈演员</t>
  </si>
  <si>
    <t>开场舞、网红动感爵士舞、镜面动感舞</t>
  </si>
  <si>
    <t>大型魔术互动秀</t>
  </si>
  <si>
    <t>鸽子、人体悬浮、人体分割大变活人魔术互动表演</t>
  </si>
  <si>
    <t>欢乐小丑</t>
  </si>
  <si>
    <t>小丑杂耍互动秀</t>
  </si>
  <si>
    <t>迈克杰克逊模仿秀&amp;经典歌曲嗨唱</t>
  </si>
  <si>
    <t>迈克的舞蹈＋歌曲形式</t>
  </si>
  <si>
    <t>川剧变脸+喷火</t>
  </si>
  <si>
    <t>互动表演形式</t>
  </si>
  <si>
    <t>歌曲演唱</t>
  </si>
  <si>
    <t>歌曲＋互动形式</t>
  </si>
  <si>
    <t>照片直播（摄影师）</t>
  </si>
  <si>
    <t>现场精修带LOGO及时云端上传</t>
  </si>
  <si>
    <t>抖音网红达人云剪视频发布</t>
  </si>
  <si>
    <t>粉丝量10-25w之间，真人云剪配音</t>
  </si>
  <si>
    <t>视频素材摄像</t>
  </si>
  <si>
    <t>普通</t>
  </si>
  <si>
    <t>游戏礼品及道具物料</t>
  </si>
  <si>
    <t>经络艾草锤、电动小风扇、加厚防水野餐垫</t>
  </si>
  <si>
    <t>第二期（7.25）</t>
  </si>
  <si>
    <t>开场舞、爵士舞、民俗风情舞</t>
  </si>
  <si>
    <t>亲子科学疯狂实验互动秀</t>
  </si>
  <si>
    <t>物理化学生态材料等科学＋互动＋趣味表演形式</t>
  </si>
  <si>
    <t>美猴王互动表演</t>
  </si>
  <si>
    <t>美猴王模仿秀杂耍互动形式</t>
  </si>
  <si>
    <t>摇滚嘉宾歌手经典老歌互动嗨唱</t>
  </si>
  <si>
    <t>重庆实力性摇滚氛围嘉宾歌手带动现场氛围</t>
  </si>
  <si>
    <t>发光驱蚊手环、陶瓷饮水杯、高颜值护眼台灯</t>
  </si>
  <si>
    <t>第三期（8.1）</t>
  </si>
  <si>
    <t>军旅类开场舞、创意类舞蹈秀、动感韩舞秀</t>
  </si>
  <si>
    <t>3人乐队</t>
  </si>
  <si>
    <t>键盘、贝斯或吉他、歌手（经典歌曲）</t>
  </si>
  <si>
    <t>主题魔术秀</t>
  </si>
  <si>
    <t>小甄子丹咏春&amp;武术杂技秀</t>
  </si>
  <si>
    <t>动感小提琴或者小丑杂耍表演</t>
  </si>
  <si>
    <t>动感小提琴演奏或者小丑杂耍互动秀</t>
  </si>
  <si>
    <t>说唱歌手表演</t>
  </si>
  <si>
    <t>网红拉布布公仔、实用文具礼盒、指甲剪套装</t>
  </si>
  <si>
    <t>第四期（8.8）</t>
  </si>
  <si>
    <t>潮流快闪舞、科技感舞蹈、网红热舞</t>
  </si>
  <si>
    <t>新民乐表演</t>
  </si>
  <si>
    <t>陈奕迅模仿秀</t>
  </si>
  <si>
    <t>单车极限特技互动表演</t>
  </si>
  <si>
    <t>杂技秀-节节高升</t>
  </si>
  <si>
    <t>萌侠创奇&amp;功夫熊猫</t>
  </si>
  <si>
    <t>舞蹈武术及融合，可爱互动性强</t>
  </si>
  <si>
    <t>第五期（8.15）</t>
  </si>
  <si>
    <t>开场舞、动感爵士舞、女团舞</t>
  </si>
  <si>
    <t>魔术互动秀</t>
  </si>
  <si>
    <t>惊奇 魔幻  古法表演形式，形式与往场的魔术不同</t>
  </si>
  <si>
    <t>表演＋现场互动；表演人员和服装与第一场不同</t>
  </si>
  <si>
    <t>张学友模仿秀</t>
  </si>
  <si>
    <t>第六期（8.22）</t>
  </si>
  <si>
    <t>开场舞、动感爵士舞、古典舞秀</t>
  </si>
  <si>
    <t>杂技-蹬技（足下生辉）</t>
  </si>
  <si>
    <t>小丑杂耍马戏表演</t>
  </si>
  <si>
    <t>摇滚女嘉宾歌手&amp;经典歌曲互动嗨唱</t>
  </si>
  <si>
    <t>重庆实力性摇滚氛围嘉宾歌手</t>
  </si>
  <si>
    <t>张杰摇滚模仿秀</t>
  </si>
  <si>
    <t>四、项目人工及运费</t>
  </si>
  <si>
    <t>安装及撤场人工</t>
  </si>
  <si>
    <t>进场实施，3个人工,撤场实施，3个人工</t>
  </si>
  <si>
    <t>进场撤场往返运费</t>
  </si>
  <si>
    <t>物料搭建及撤场往返运费趟</t>
  </si>
  <si>
    <t>趟</t>
  </si>
  <si>
    <t>灯光、音控、屏控师</t>
  </si>
  <si>
    <t>每场灯光、音控师、屏控师人工</t>
  </si>
  <si>
    <t>7.18-8.22，6场</t>
  </si>
  <si>
    <t>场</t>
  </si>
  <si>
    <t>演艺人员、灯光音控屏控交通费</t>
  </si>
  <si>
    <t>重庆-仙山里往返交通费</t>
  </si>
  <si>
    <t>演艺人员共计往返约80人次，灯光音控屏控往返6人次</t>
  </si>
  <si>
    <t>人次</t>
  </si>
  <si>
    <t>小计</t>
  </si>
  <si>
    <t>项目费用总计：</t>
  </si>
  <si>
    <t>最终执行价</t>
  </si>
  <si>
    <t>备注说明：                                                                                                                                                                                                                                                                                                                                               
1、如遇下雨情况，甲方需提前五天通知是否照常演出，演员可免费取消，如提前两天通知，当期演出取消场次，将产生当期档期务工费，400元/人/场，具体产生费用根据当期演出人员人数而定。
2、大咖模仿秀定档后如遇取消，档期务工费1000元/人/场。                                                                                                                                                                                                                                                                            3、如个别演员因其他因素无法到场，会采取调换演出档期或同档次节目安排。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</si>
</sst>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&quot; &quot;"/>
    <numFmt numFmtId="177" formatCode="0_ "/>
    <numFmt numFmtId="178" formatCode="0.0_);[Red]\(0.0\)"/>
    <numFmt numFmtId="179" formatCode="0.00_);\(0.00\)"/>
    <numFmt numFmtId="180" formatCode="0_);[Red]\(0\)"/>
    <numFmt numFmtId="181" formatCode="0_);\(0\)"/>
    <numFmt numFmtId="182" formatCode="0.00&quot; &quot;"/>
    <numFmt numFmtId="183" formatCode="0&quot; &quot;"/>
  </numFmts>
  <fonts count="30">
    <font>
      <sz val="11"/>
      <color indexed="8"/>
      <name val="宋体"/>
      <charset val="134"/>
    </font>
    <font>
      <b/>
      <sz val="22"/>
      <color indexed="8"/>
      <name val="微软雅黑"/>
      <charset val="134"/>
    </font>
    <font>
      <b/>
      <sz val="14"/>
      <name val="微软雅黑"/>
      <charset val="134"/>
    </font>
    <font>
      <sz val="14"/>
      <name val="宋体"/>
      <charset val="134"/>
    </font>
    <font>
      <sz val="14"/>
      <name val="微软雅黑"/>
      <charset val="134"/>
    </font>
    <font>
      <sz val="14"/>
      <color theme="1"/>
      <name val="微软雅黑"/>
      <charset val="134"/>
    </font>
    <font>
      <b/>
      <sz val="14"/>
      <color rgb="FFFF0000"/>
      <name val="微软雅黑"/>
      <charset val="134"/>
    </font>
    <font>
      <b/>
      <sz val="13"/>
      <name val="微软雅黑"/>
      <charset val="134"/>
    </font>
    <font>
      <sz val="13"/>
      <name val="微软雅黑"/>
      <charset val="134"/>
    </font>
    <font>
      <b/>
      <sz val="16"/>
      <name val="微软雅黑"/>
      <charset val="134"/>
    </font>
    <font>
      <sz val="11"/>
      <color theme="1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theme="1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b/>
      <sz val="13"/>
      <color theme="3"/>
      <name val="Helvetica Neue"/>
      <charset val="134"/>
      <scheme val="minor"/>
    </font>
    <font>
      <b/>
      <sz val="15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u/>
      <sz val="11"/>
      <color rgb="FF0000FF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u/>
      <sz val="11"/>
      <color rgb="FF800080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sz val="11"/>
      <color rgb="FF0061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b/>
      <sz val="11"/>
      <color rgb="FFFFFFFF"/>
      <name val="Helvetica Neue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29" fillId="32" borderId="9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182" fontId="2" fillId="0" borderId="1" xfId="0" applyNumberFormat="1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83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 panose="020005030000000200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 panose="020005030000000200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zoomScale="61" zoomScaleNormal="61" topLeftCell="A91" workbookViewId="0">
      <selection activeCell="I106" sqref="I106"/>
    </sheetView>
  </sheetViews>
  <sheetFormatPr defaultColWidth="9.23333333333333" defaultRowHeight="13.5"/>
  <cols>
    <col min="1" max="2" width="13.65" style="1" customWidth="1"/>
    <col min="3" max="3" width="21.5416666666667" style="1" customWidth="1"/>
    <col min="4" max="4" width="28.625" style="1" customWidth="1"/>
    <col min="5" max="5" width="36.775" style="1" customWidth="1"/>
    <col min="6" max="8" width="13.65" style="1" customWidth="1"/>
    <col min="9" max="9" width="43.0833333333333" style="1" customWidth="1"/>
    <col min="10" max="10" width="40.7083333333333" style="1" customWidth="1"/>
    <col min="11" max="16384" width="9.23333333333333" style="1"/>
  </cols>
  <sheetData>
    <row r="1" ht="5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" spans="1:10">
      <c r="A2" s="3" t="s">
        <v>1</v>
      </c>
      <c r="B2" s="3"/>
      <c r="C2" s="3"/>
      <c r="D2" s="3" t="s">
        <v>2</v>
      </c>
      <c r="E2" s="3" t="s">
        <v>3</v>
      </c>
      <c r="F2" s="4" t="s">
        <v>4</v>
      </c>
      <c r="G2" s="4"/>
      <c r="H2" s="4"/>
      <c r="I2" s="3" t="s">
        <v>5</v>
      </c>
      <c r="J2" s="3"/>
    </row>
    <row r="3" ht="21" spans="1:10">
      <c r="A3" s="3" t="s">
        <v>6</v>
      </c>
      <c r="B3" s="5"/>
      <c r="C3" s="5"/>
      <c r="D3" s="5"/>
      <c r="E3" s="5"/>
      <c r="F3" s="6"/>
      <c r="G3" s="5"/>
      <c r="H3" s="5"/>
      <c r="I3" s="5"/>
      <c r="J3" s="5"/>
    </row>
    <row r="4" ht="19.5" spans="1:10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4" t="s">
        <v>12</v>
      </c>
      <c r="G4" s="3" t="s">
        <v>13</v>
      </c>
      <c r="H4" s="3" t="s">
        <v>14</v>
      </c>
      <c r="I4" s="15" t="s">
        <v>15</v>
      </c>
      <c r="J4" s="16" t="s">
        <v>16</v>
      </c>
    </row>
    <row r="5" ht="19.5" spans="1:10">
      <c r="A5" s="3"/>
      <c r="B5" s="3"/>
      <c r="C5" s="3"/>
      <c r="D5" s="3"/>
      <c r="E5" s="3"/>
      <c r="F5" s="4"/>
      <c r="G5" s="3"/>
      <c r="H5" s="3"/>
      <c r="I5" s="16" t="s">
        <v>17</v>
      </c>
      <c r="J5" s="16" t="s">
        <v>17</v>
      </c>
    </row>
    <row r="6" ht="40.5" spans="1:10">
      <c r="A6" s="7">
        <v>1</v>
      </c>
      <c r="B6" s="8" t="s">
        <v>18</v>
      </c>
      <c r="C6" s="8" t="s">
        <v>19</v>
      </c>
      <c r="D6" s="8" t="s">
        <v>20</v>
      </c>
      <c r="E6" s="8" t="s">
        <v>21</v>
      </c>
      <c r="F6" s="9">
        <v>1</v>
      </c>
      <c r="G6" s="8" t="s">
        <v>22</v>
      </c>
      <c r="H6" s="10">
        <v>1</v>
      </c>
      <c r="I6" s="17">
        <v>1834</v>
      </c>
      <c r="J6" s="16"/>
    </row>
    <row r="7" ht="47" customHeight="1" spans="1:10">
      <c r="A7" s="3" t="s">
        <v>23</v>
      </c>
      <c r="B7" s="3"/>
      <c r="C7" s="3"/>
      <c r="D7" s="3"/>
      <c r="E7" s="3"/>
      <c r="F7" s="3"/>
      <c r="G7" s="3"/>
      <c r="H7" s="3"/>
      <c r="I7" s="13">
        <f>SUM(I6)</f>
        <v>1834</v>
      </c>
      <c r="J7" s="18"/>
    </row>
    <row r="8" ht="28" customHeight="1" spans="1:10">
      <c r="A8" s="3" t="s">
        <v>24</v>
      </c>
      <c r="B8" s="5"/>
      <c r="C8" s="5"/>
      <c r="D8" s="5"/>
      <c r="E8" s="5"/>
      <c r="F8" s="6"/>
      <c r="G8" s="5"/>
      <c r="H8" s="5"/>
      <c r="I8" s="5"/>
      <c r="J8" s="5"/>
    </row>
    <row r="9" ht="19.5" spans="1:10">
      <c r="A9" s="3" t="s">
        <v>7</v>
      </c>
      <c r="B9" s="3" t="s">
        <v>8</v>
      </c>
      <c r="C9" s="3"/>
      <c r="D9" s="3" t="s">
        <v>25</v>
      </c>
      <c r="E9" s="3" t="s">
        <v>26</v>
      </c>
      <c r="F9" s="4" t="s">
        <v>12</v>
      </c>
      <c r="G9" s="3" t="s">
        <v>13</v>
      </c>
      <c r="H9" s="3" t="s">
        <v>14</v>
      </c>
      <c r="I9" s="15" t="s">
        <v>15</v>
      </c>
      <c r="J9" s="16" t="s">
        <v>16</v>
      </c>
    </row>
    <row r="10" ht="19.5" spans="1:10">
      <c r="A10" s="3"/>
      <c r="B10" s="3"/>
      <c r="C10" s="3"/>
      <c r="D10" s="3"/>
      <c r="E10" s="3"/>
      <c r="F10" s="4"/>
      <c r="G10" s="3"/>
      <c r="H10" s="3"/>
      <c r="I10" s="16" t="s">
        <v>17</v>
      </c>
      <c r="J10" s="16" t="s">
        <v>17</v>
      </c>
    </row>
    <row r="11" ht="49" customHeight="1" spans="1:10">
      <c r="A11" s="7">
        <v>2</v>
      </c>
      <c r="B11" s="8" t="s">
        <v>27</v>
      </c>
      <c r="C11" s="8"/>
      <c r="D11" s="8" t="s">
        <v>28</v>
      </c>
      <c r="E11" s="11" t="s">
        <v>29</v>
      </c>
      <c r="F11" s="12">
        <v>1</v>
      </c>
      <c r="G11" s="7" t="s">
        <v>22</v>
      </c>
      <c r="H11" s="7">
        <v>6</v>
      </c>
      <c r="I11" s="17">
        <v>8480</v>
      </c>
      <c r="J11" s="19"/>
    </row>
    <row r="12" ht="49" customHeight="1" spans="1:10">
      <c r="A12" s="7">
        <v>3</v>
      </c>
      <c r="B12" s="8"/>
      <c r="C12" s="8"/>
      <c r="D12" s="8" t="s">
        <v>30</v>
      </c>
      <c r="E12" s="11" t="s">
        <v>31</v>
      </c>
      <c r="F12" s="12">
        <v>1</v>
      </c>
      <c r="G12" s="7" t="s">
        <v>22</v>
      </c>
      <c r="H12" s="7">
        <v>1</v>
      </c>
      <c r="I12" s="17">
        <v>24168</v>
      </c>
      <c r="J12" s="19"/>
    </row>
    <row r="13" ht="49" customHeight="1" spans="1:10">
      <c r="A13" s="7">
        <v>4</v>
      </c>
      <c r="B13" s="8"/>
      <c r="C13" s="8"/>
      <c r="D13" s="8" t="s">
        <v>32</v>
      </c>
      <c r="E13" s="11" t="s">
        <v>33</v>
      </c>
      <c r="F13" s="12">
        <v>1</v>
      </c>
      <c r="G13" s="7" t="s">
        <v>22</v>
      </c>
      <c r="H13" s="7">
        <v>1</v>
      </c>
      <c r="I13" s="17">
        <v>8056</v>
      </c>
      <c r="J13" s="19"/>
    </row>
    <row r="14" ht="49" customHeight="1" spans="1:10">
      <c r="A14" s="7">
        <v>5</v>
      </c>
      <c r="B14" s="8"/>
      <c r="C14" s="8"/>
      <c r="D14" s="8" t="s">
        <v>34</v>
      </c>
      <c r="E14" s="11" t="s">
        <v>35</v>
      </c>
      <c r="F14" s="12">
        <v>1</v>
      </c>
      <c r="G14" s="7" t="s">
        <v>22</v>
      </c>
      <c r="H14" s="7">
        <v>1</v>
      </c>
      <c r="I14" s="17">
        <v>530</v>
      </c>
      <c r="J14" s="19"/>
    </row>
    <row r="15" ht="49" customHeight="1" spans="1:10">
      <c r="A15" s="7">
        <v>6</v>
      </c>
      <c r="B15" s="8"/>
      <c r="C15" s="8"/>
      <c r="D15" s="8" t="s">
        <v>36</v>
      </c>
      <c r="E15" s="8" t="s">
        <v>37</v>
      </c>
      <c r="F15" s="12">
        <v>1</v>
      </c>
      <c r="G15" s="7" t="s">
        <v>22</v>
      </c>
      <c r="H15" s="7">
        <v>1</v>
      </c>
      <c r="I15" s="17">
        <v>778.04</v>
      </c>
      <c r="J15" s="19"/>
    </row>
    <row r="16" ht="49" customHeight="1" spans="1:10">
      <c r="A16" s="7">
        <v>7</v>
      </c>
      <c r="B16" s="8" t="s">
        <v>38</v>
      </c>
      <c r="C16" s="8"/>
      <c r="D16" s="8" t="s">
        <v>39</v>
      </c>
      <c r="E16" s="8" t="s">
        <v>40</v>
      </c>
      <c r="F16" s="12">
        <v>1</v>
      </c>
      <c r="G16" s="7" t="s">
        <v>22</v>
      </c>
      <c r="H16" s="7">
        <v>1</v>
      </c>
      <c r="I16" s="17">
        <v>3180</v>
      </c>
      <c r="J16" s="19"/>
    </row>
    <row r="17" ht="49" customHeight="1" spans="1:10">
      <c r="A17" s="7">
        <v>8</v>
      </c>
      <c r="B17" s="8"/>
      <c r="C17" s="8"/>
      <c r="D17" s="8" t="s">
        <v>41</v>
      </c>
      <c r="E17" s="8" t="s">
        <v>42</v>
      </c>
      <c r="F17" s="12">
        <v>1</v>
      </c>
      <c r="G17" s="7" t="s">
        <v>22</v>
      </c>
      <c r="H17" s="7">
        <v>1</v>
      </c>
      <c r="I17" s="17">
        <v>551.2</v>
      </c>
      <c r="J17" s="19"/>
    </row>
    <row r="18" ht="49" customHeight="1" spans="1:10">
      <c r="A18" s="7">
        <v>9</v>
      </c>
      <c r="B18" s="8" t="s">
        <v>43</v>
      </c>
      <c r="C18" s="8"/>
      <c r="D18" s="8" t="s">
        <v>44</v>
      </c>
      <c r="E18" s="8" t="s">
        <v>45</v>
      </c>
      <c r="F18" s="12">
        <v>12</v>
      </c>
      <c r="G18" s="7" t="s">
        <v>46</v>
      </c>
      <c r="H18" s="7">
        <v>6</v>
      </c>
      <c r="I18" s="17">
        <v>14755.2</v>
      </c>
      <c r="J18" s="19"/>
    </row>
    <row r="19" ht="49" customHeight="1" spans="1:10">
      <c r="A19" s="7">
        <v>10</v>
      </c>
      <c r="B19" s="8"/>
      <c r="C19" s="8"/>
      <c r="D19" s="8" t="s">
        <v>47</v>
      </c>
      <c r="E19" s="8" t="s">
        <v>48</v>
      </c>
      <c r="F19" s="12">
        <v>24</v>
      </c>
      <c r="G19" s="7" t="s">
        <v>46</v>
      </c>
      <c r="H19" s="7">
        <v>6</v>
      </c>
      <c r="I19" s="17">
        <v>9158.4</v>
      </c>
      <c r="J19" s="19"/>
    </row>
    <row r="20" ht="49" customHeight="1" spans="1:10">
      <c r="A20" s="7">
        <v>11</v>
      </c>
      <c r="B20" s="8"/>
      <c r="C20" s="8"/>
      <c r="D20" s="8" t="s">
        <v>49</v>
      </c>
      <c r="E20" s="8" t="s">
        <v>50</v>
      </c>
      <c r="F20" s="12">
        <v>2</v>
      </c>
      <c r="G20" s="7" t="s">
        <v>22</v>
      </c>
      <c r="H20" s="7">
        <v>6</v>
      </c>
      <c r="I20" s="17">
        <v>1272</v>
      </c>
      <c r="J20" s="19"/>
    </row>
    <row r="21" ht="49" customHeight="1" spans="1:10">
      <c r="A21" s="7">
        <v>12</v>
      </c>
      <c r="B21" s="8"/>
      <c r="C21" s="8"/>
      <c r="D21" s="8" t="s">
        <v>51</v>
      </c>
      <c r="E21" s="8" t="s">
        <v>52</v>
      </c>
      <c r="F21" s="12">
        <v>8</v>
      </c>
      <c r="G21" s="7" t="s">
        <v>46</v>
      </c>
      <c r="H21" s="7">
        <v>6</v>
      </c>
      <c r="I21" s="17">
        <v>3180</v>
      </c>
      <c r="J21" s="19"/>
    </row>
    <row r="22" ht="49" customHeight="1" spans="1:10">
      <c r="A22" s="7">
        <v>13</v>
      </c>
      <c r="B22" s="8"/>
      <c r="C22" s="8"/>
      <c r="D22" s="8" t="s">
        <v>53</v>
      </c>
      <c r="E22" s="8" t="s">
        <v>54</v>
      </c>
      <c r="F22" s="12">
        <v>1</v>
      </c>
      <c r="G22" s="7" t="s">
        <v>22</v>
      </c>
      <c r="H22" s="7">
        <v>6</v>
      </c>
      <c r="I22" s="17">
        <v>10600</v>
      </c>
      <c r="J22" s="19"/>
    </row>
    <row r="23" ht="21" spans="1:10">
      <c r="A23" s="3" t="s">
        <v>23</v>
      </c>
      <c r="B23" s="3"/>
      <c r="C23" s="3"/>
      <c r="D23" s="3"/>
      <c r="E23" s="3"/>
      <c r="F23" s="3"/>
      <c r="G23" s="3"/>
      <c r="H23" s="3"/>
      <c r="I23" s="20">
        <f>SUM(I11:I22)</f>
        <v>84708.84</v>
      </c>
      <c r="J23" s="18"/>
    </row>
    <row r="24" ht="34" customHeight="1" spans="1:10">
      <c r="A24" s="13" t="s">
        <v>55</v>
      </c>
      <c r="B24" s="13"/>
      <c r="C24" s="13"/>
      <c r="D24" s="13"/>
      <c r="E24" s="13"/>
      <c r="F24" s="13"/>
      <c r="G24" s="13"/>
      <c r="H24" s="13"/>
      <c r="I24" s="13"/>
      <c r="J24" s="13"/>
    </row>
    <row r="25" ht="47" customHeight="1" spans="1:10">
      <c r="A25" s="3" t="s">
        <v>7</v>
      </c>
      <c r="B25" s="3" t="s">
        <v>8</v>
      </c>
      <c r="C25" s="3"/>
      <c r="D25" s="3" t="s">
        <v>25</v>
      </c>
      <c r="E25" s="3" t="s">
        <v>26</v>
      </c>
      <c r="F25" s="4" t="s">
        <v>12</v>
      </c>
      <c r="G25" s="3" t="s">
        <v>13</v>
      </c>
      <c r="H25" s="3" t="s">
        <v>14</v>
      </c>
      <c r="I25" s="15" t="s">
        <v>15</v>
      </c>
      <c r="J25" s="16" t="s">
        <v>16</v>
      </c>
    </row>
    <row r="26" ht="19.5" spans="1:10">
      <c r="A26" s="3"/>
      <c r="B26" s="3"/>
      <c r="C26" s="3"/>
      <c r="D26" s="3"/>
      <c r="E26" s="3"/>
      <c r="F26" s="4"/>
      <c r="G26" s="3"/>
      <c r="H26" s="3"/>
      <c r="I26" s="16" t="s">
        <v>17</v>
      </c>
      <c r="J26" s="16" t="s">
        <v>17</v>
      </c>
    </row>
    <row r="27" ht="42" customHeight="1" spans="1:10">
      <c r="A27" s="7">
        <v>14</v>
      </c>
      <c r="B27" s="8" t="s">
        <v>56</v>
      </c>
      <c r="C27" s="8"/>
      <c r="D27" s="8" t="s">
        <v>57</v>
      </c>
      <c r="E27" s="8" t="s">
        <v>58</v>
      </c>
      <c r="F27" s="12">
        <v>1</v>
      </c>
      <c r="G27" s="7" t="s">
        <v>59</v>
      </c>
      <c r="H27" s="7">
        <v>1</v>
      </c>
      <c r="I27" s="17">
        <v>1484</v>
      </c>
      <c r="J27" s="19"/>
    </row>
    <row r="28" ht="42" customHeight="1" spans="1:10">
      <c r="A28" s="7">
        <v>15</v>
      </c>
      <c r="B28" s="8"/>
      <c r="C28" s="8"/>
      <c r="D28" s="8" t="s">
        <v>60</v>
      </c>
      <c r="E28" s="8" t="s">
        <v>61</v>
      </c>
      <c r="F28" s="12">
        <v>5</v>
      </c>
      <c r="G28" s="7" t="s">
        <v>59</v>
      </c>
      <c r="H28" s="7">
        <v>1</v>
      </c>
      <c r="I28" s="17">
        <v>2827.02</v>
      </c>
      <c r="J28" s="19"/>
    </row>
    <row r="29" ht="42" customHeight="1" spans="1:10">
      <c r="A29" s="7">
        <v>16</v>
      </c>
      <c r="B29" s="8"/>
      <c r="C29" s="8"/>
      <c r="D29" s="8" t="s">
        <v>62</v>
      </c>
      <c r="E29" s="8" t="s">
        <v>63</v>
      </c>
      <c r="F29" s="12">
        <v>2</v>
      </c>
      <c r="G29" s="7" t="s">
        <v>59</v>
      </c>
      <c r="H29" s="7">
        <v>1</v>
      </c>
      <c r="I29" s="17">
        <v>1908</v>
      </c>
      <c r="J29" s="19"/>
    </row>
    <row r="30" ht="42" customHeight="1" spans="1:10">
      <c r="A30" s="7">
        <v>17</v>
      </c>
      <c r="B30" s="8"/>
      <c r="C30" s="8"/>
      <c r="D30" s="8" t="s">
        <v>64</v>
      </c>
      <c r="E30" s="8" t="s">
        <v>65</v>
      </c>
      <c r="F30" s="12">
        <v>1</v>
      </c>
      <c r="G30" s="7" t="s">
        <v>59</v>
      </c>
      <c r="H30" s="7">
        <v>1</v>
      </c>
      <c r="I30" s="17">
        <v>1272</v>
      </c>
      <c r="J30" s="19"/>
    </row>
    <row r="31" ht="42" customHeight="1" spans="1:10">
      <c r="A31" s="7">
        <v>18</v>
      </c>
      <c r="B31" s="8"/>
      <c r="C31" s="8"/>
      <c r="D31" s="8" t="s">
        <v>66</v>
      </c>
      <c r="E31" s="8" t="s">
        <v>67</v>
      </c>
      <c r="F31" s="12">
        <v>1</v>
      </c>
      <c r="G31" s="7" t="s">
        <v>59</v>
      </c>
      <c r="H31" s="7">
        <v>1</v>
      </c>
      <c r="I31" s="17">
        <v>2050.04</v>
      </c>
      <c r="J31" s="19"/>
    </row>
    <row r="32" ht="42" customHeight="1" spans="1:10">
      <c r="A32" s="7">
        <v>19</v>
      </c>
      <c r="B32" s="8"/>
      <c r="C32" s="8"/>
      <c r="D32" s="8" t="s">
        <v>68</v>
      </c>
      <c r="E32" s="8" t="s">
        <v>69</v>
      </c>
      <c r="F32" s="12">
        <v>1</v>
      </c>
      <c r="G32" s="7" t="s">
        <v>59</v>
      </c>
      <c r="H32" s="7">
        <v>1</v>
      </c>
      <c r="I32" s="17">
        <v>990.04</v>
      </c>
      <c r="J32" s="19"/>
    </row>
    <row r="33" ht="42" customHeight="1" spans="1:10">
      <c r="A33" s="7">
        <v>20</v>
      </c>
      <c r="B33" s="8"/>
      <c r="C33" s="8"/>
      <c r="D33" s="8" t="s">
        <v>70</v>
      </c>
      <c r="E33" s="8" t="s">
        <v>71</v>
      </c>
      <c r="F33" s="12">
        <v>1</v>
      </c>
      <c r="G33" s="7" t="s">
        <v>59</v>
      </c>
      <c r="H33" s="7">
        <v>1</v>
      </c>
      <c r="I33" s="17">
        <v>1590</v>
      </c>
      <c r="J33" s="19"/>
    </row>
    <row r="34" ht="42" customHeight="1" spans="1:10">
      <c r="A34" s="7">
        <v>21</v>
      </c>
      <c r="B34" s="8"/>
      <c r="C34" s="8"/>
      <c r="D34" s="8" t="s">
        <v>72</v>
      </c>
      <c r="E34" s="8" t="s">
        <v>73</v>
      </c>
      <c r="F34" s="12">
        <v>1</v>
      </c>
      <c r="G34" s="7" t="s">
        <v>59</v>
      </c>
      <c r="H34" s="7">
        <v>1</v>
      </c>
      <c r="I34" s="17">
        <v>1590</v>
      </c>
      <c r="J34" s="19"/>
    </row>
    <row r="35" ht="42" customHeight="1" spans="1:10">
      <c r="A35" s="7">
        <v>22</v>
      </c>
      <c r="B35" s="8"/>
      <c r="C35" s="8"/>
      <c r="D35" s="8" t="s">
        <v>74</v>
      </c>
      <c r="E35" s="8" t="s">
        <v>75</v>
      </c>
      <c r="F35" s="12">
        <v>5</v>
      </c>
      <c r="G35" s="7" t="s">
        <v>59</v>
      </c>
      <c r="H35" s="7">
        <v>1</v>
      </c>
      <c r="I35" s="17">
        <v>3180</v>
      </c>
      <c r="J35" s="19"/>
    </row>
    <row r="36" ht="42" customHeight="1" spans="1:10">
      <c r="A36" s="7">
        <v>23</v>
      </c>
      <c r="B36" s="8"/>
      <c r="C36" s="8"/>
      <c r="D36" s="8" t="s">
        <v>76</v>
      </c>
      <c r="E36" s="8" t="s">
        <v>77</v>
      </c>
      <c r="F36" s="12">
        <v>1</v>
      </c>
      <c r="G36" s="7" t="s">
        <v>59</v>
      </c>
      <c r="H36" s="7">
        <v>1</v>
      </c>
      <c r="I36" s="17">
        <v>636</v>
      </c>
      <c r="J36" s="19"/>
    </row>
    <row r="37" ht="42" customHeight="1" spans="1:10">
      <c r="A37" s="7">
        <v>24</v>
      </c>
      <c r="B37" s="8"/>
      <c r="C37" s="8"/>
      <c r="D37" s="8" t="s">
        <v>78</v>
      </c>
      <c r="E37" s="8" t="s">
        <v>79</v>
      </c>
      <c r="F37" s="12">
        <v>1</v>
      </c>
      <c r="G37" s="7" t="s">
        <v>22</v>
      </c>
      <c r="H37" s="7">
        <v>1</v>
      </c>
      <c r="I37" s="17">
        <v>212</v>
      </c>
      <c r="J37" s="19"/>
    </row>
    <row r="38" ht="42" customHeight="1" spans="1:10">
      <c r="A38" s="7">
        <v>25</v>
      </c>
      <c r="B38" s="8" t="s">
        <v>80</v>
      </c>
      <c r="C38" s="8"/>
      <c r="D38" s="8" t="s">
        <v>57</v>
      </c>
      <c r="E38" s="8" t="s">
        <v>58</v>
      </c>
      <c r="F38" s="12">
        <v>1</v>
      </c>
      <c r="G38" s="7" t="s">
        <v>59</v>
      </c>
      <c r="H38" s="7">
        <v>1</v>
      </c>
      <c r="I38" s="17">
        <v>1484</v>
      </c>
      <c r="J38" s="19"/>
    </row>
    <row r="39" ht="42" customHeight="1" spans="1:10">
      <c r="A39" s="7">
        <v>26</v>
      </c>
      <c r="B39" s="8"/>
      <c r="C39" s="8"/>
      <c r="D39" s="8" t="s">
        <v>60</v>
      </c>
      <c r="E39" s="8" t="s">
        <v>81</v>
      </c>
      <c r="F39" s="12">
        <v>5</v>
      </c>
      <c r="G39" s="7" t="s">
        <v>59</v>
      </c>
      <c r="H39" s="7">
        <v>1</v>
      </c>
      <c r="I39" s="17">
        <v>2827.02</v>
      </c>
      <c r="J39" s="19"/>
    </row>
    <row r="40" ht="42" customHeight="1" spans="1:10">
      <c r="A40" s="7">
        <v>27</v>
      </c>
      <c r="B40" s="8"/>
      <c r="C40" s="8"/>
      <c r="D40" s="8" t="s">
        <v>82</v>
      </c>
      <c r="E40" s="8" t="s">
        <v>83</v>
      </c>
      <c r="F40" s="12">
        <v>1</v>
      </c>
      <c r="G40" s="7" t="s">
        <v>59</v>
      </c>
      <c r="H40" s="7">
        <v>1</v>
      </c>
      <c r="I40" s="17">
        <v>3922</v>
      </c>
      <c r="J40" s="19"/>
    </row>
    <row r="41" ht="42" customHeight="1" spans="1:10">
      <c r="A41" s="7">
        <v>28</v>
      </c>
      <c r="B41" s="8"/>
      <c r="C41" s="8"/>
      <c r="D41" s="8" t="s">
        <v>84</v>
      </c>
      <c r="E41" s="8" t="s">
        <v>85</v>
      </c>
      <c r="F41" s="12">
        <v>1</v>
      </c>
      <c r="G41" s="7" t="s">
        <v>59</v>
      </c>
      <c r="H41" s="7">
        <v>1</v>
      </c>
      <c r="I41" s="17">
        <v>848</v>
      </c>
      <c r="J41" s="19"/>
    </row>
    <row r="42" ht="42" customHeight="1" spans="1:10">
      <c r="A42" s="7">
        <v>29</v>
      </c>
      <c r="B42" s="8"/>
      <c r="C42" s="8"/>
      <c r="D42" s="8" t="s">
        <v>86</v>
      </c>
      <c r="E42" s="8" t="s">
        <v>87</v>
      </c>
      <c r="F42" s="12">
        <v>1</v>
      </c>
      <c r="G42" s="7" t="s">
        <v>59</v>
      </c>
      <c r="H42" s="7">
        <v>1</v>
      </c>
      <c r="I42" s="17">
        <v>1590</v>
      </c>
      <c r="J42" s="19"/>
    </row>
    <row r="43" ht="42" customHeight="1" spans="1:10">
      <c r="A43" s="7">
        <v>30</v>
      </c>
      <c r="B43" s="8"/>
      <c r="C43" s="8"/>
      <c r="D43" s="8" t="s">
        <v>72</v>
      </c>
      <c r="E43" s="8" t="s">
        <v>73</v>
      </c>
      <c r="F43" s="12">
        <v>1</v>
      </c>
      <c r="G43" s="7" t="s">
        <v>59</v>
      </c>
      <c r="H43" s="7">
        <v>1</v>
      </c>
      <c r="I43" s="17">
        <v>1590</v>
      </c>
      <c r="J43" s="19"/>
    </row>
    <row r="44" ht="42" customHeight="1" spans="1:10">
      <c r="A44" s="7">
        <v>31</v>
      </c>
      <c r="B44" s="8"/>
      <c r="C44" s="8"/>
      <c r="D44" s="8" t="s">
        <v>74</v>
      </c>
      <c r="E44" s="8" t="s">
        <v>75</v>
      </c>
      <c r="F44" s="12">
        <v>5</v>
      </c>
      <c r="G44" s="7" t="s">
        <v>59</v>
      </c>
      <c r="H44" s="7">
        <v>1</v>
      </c>
      <c r="I44" s="17">
        <v>3180</v>
      </c>
      <c r="J44" s="19"/>
    </row>
    <row r="45" ht="42" customHeight="1" spans="1:10">
      <c r="A45" s="7">
        <v>32</v>
      </c>
      <c r="B45" s="8"/>
      <c r="C45" s="8"/>
      <c r="D45" s="8" t="s">
        <v>76</v>
      </c>
      <c r="E45" s="8" t="s">
        <v>77</v>
      </c>
      <c r="F45" s="12">
        <v>1</v>
      </c>
      <c r="G45" s="7" t="s">
        <v>59</v>
      </c>
      <c r="H45" s="7">
        <v>1</v>
      </c>
      <c r="I45" s="17">
        <v>636</v>
      </c>
      <c r="J45" s="19"/>
    </row>
    <row r="46" ht="42" customHeight="1" spans="1:10">
      <c r="A46" s="7">
        <v>33</v>
      </c>
      <c r="B46" s="8"/>
      <c r="C46" s="8"/>
      <c r="D46" s="8" t="s">
        <v>78</v>
      </c>
      <c r="E46" s="8" t="s">
        <v>88</v>
      </c>
      <c r="F46" s="12">
        <v>1</v>
      </c>
      <c r="G46" s="7" t="s">
        <v>22</v>
      </c>
      <c r="H46" s="7">
        <v>1</v>
      </c>
      <c r="I46" s="17">
        <v>212</v>
      </c>
      <c r="J46" s="19"/>
    </row>
    <row r="47" ht="42" customHeight="1" spans="1:10">
      <c r="A47" s="7">
        <v>34</v>
      </c>
      <c r="B47" s="8" t="s">
        <v>89</v>
      </c>
      <c r="C47" s="8"/>
      <c r="D47" s="8" t="s">
        <v>57</v>
      </c>
      <c r="E47" s="8" t="s">
        <v>58</v>
      </c>
      <c r="F47" s="12">
        <v>1</v>
      </c>
      <c r="G47" s="7" t="s">
        <v>59</v>
      </c>
      <c r="H47" s="7">
        <v>1</v>
      </c>
      <c r="I47" s="17">
        <v>1484</v>
      </c>
      <c r="J47" s="19"/>
    </row>
    <row r="48" ht="42" customHeight="1" spans="1:10">
      <c r="A48" s="7">
        <v>35</v>
      </c>
      <c r="B48" s="8"/>
      <c r="C48" s="8"/>
      <c r="D48" s="8" t="s">
        <v>60</v>
      </c>
      <c r="E48" s="8" t="s">
        <v>90</v>
      </c>
      <c r="F48" s="12">
        <v>5</v>
      </c>
      <c r="G48" s="7" t="s">
        <v>59</v>
      </c>
      <c r="H48" s="7">
        <v>1</v>
      </c>
      <c r="I48" s="17">
        <v>3039.02</v>
      </c>
      <c r="J48" s="19"/>
    </row>
    <row r="49" ht="42" customHeight="1" spans="1:10">
      <c r="A49" s="7">
        <v>36</v>
      </c>
      <c r="B49" s="8"/>
      <c r="C49" s="8"/>
      <c r="D49" s="8" t="s">
        <v>91</v>
      </c>
      <c r="E49" s="8" t="s">
        <v>92</v>
      </c>
      <c r="F49" s="12">
        <v>3</v>
      </c>
      <c r="G49" s="7" t="s">
        <v>59</v>
      </c>
      <c r="H49" s="7">
        <v>1</v>
      </c>
      <c r="I49" s="17">
        <v>2862</v>
      </c>
      <c r="J49" s="19"/>
    </row>
    <row r="50" ht="42" customHeight="1" spans="1:10">
      <c r="A50" s="7">
        <v>37</v>
      </c>
      <c r="B50" s="8"/>
      <c r="C50" s="8"/>
      <c r="D50" s="8" t="s">
        <v>93</v>
      </c>
      <c r="E50" s="8"/>
      <c r="F50" s="12">
        <v>1</v>
      </c>
      <c r="G50" s="7" t="s">
        <v>59</v>
      </c>
      <c r="H50" s="7">
        <v>1</v>
      </c>
      <c r="I50" s="17">
        <v>2120</v>
      </c>
      <c r="J50" s="19"/>
    </row>
    <row r="51" ht="42" customHeight="1" spans="1:10">
      <c r="A51" s="7">
        <v>38</v>
      </c>
      <c r="B51" s="8"/>
      <c r="C51" s="8"/>
      <c r="D51" s="8" t="s">
        <v>94</v>
      </c>
      <c r="E51" s="8"/>
      <c r="F51" s="12">
        <v>1</v>
      </c>
      <c r="G51" s="7" t="s">
        <v>59</v>
      </c>
      <c r="H51" s="7">
        <v>1</v>
      </c>
      <c r="I51" s="17">
        <v>2650</v>
      </c>
      <c r="J51" s="19"/>
    </row>
    <row r="52" ht="42" customHeight="1" spans="1:10">
      <c r="A52" s="7">
        <v>39</v>
      </c>
      <c r="B52" s="8"/>
      <c r="C52" s="8"/>
      <c r="D52" s="8" t="s">
        <v>95</v>
      </c>
      <c r="E52" s="8" t="s">
        <v>96</v>
      </c>
      <c r="F52" s="12">
        <v>1</v>
      </c>
      <c r="G52" s="7" t="s">
        <v>59</v>
      </c>
      <c r="H52" s="7">
        <v>1</v>
      </c>
      <c r="I52" s="17">
        <v>1272</v>
      </c>
      <c r="J52" s="19"/>
    </row>
    <row r="53" ht="42" customHeight="1" spans="1:10">
      <c r="A53" s="7">
        <v>40</v>
      </c>
      <c r="B53" s="8"/>
      <c r="C53" s="8"/>
      <c r="D53" s="8" t="s">
        <v>97</v>
      </c>
      <c r="E53" s="8"/>
      <c r="F53" s="12">
        <v>1</v>
      </c>
      <c r="G53" s="7" t="s">
        <v>59</v>
      </c>
      <c r="H53" s="7">
        <v>1</v>
      </c>
      <c r="I53" s="17">
        <v>2650</v>
      </c>
      <c r="J53" s="19"/>
    </row>
    <row r="54" ht="42" customHeight="1" spans="1:10">
      <c r="A54" s="7">
        <v>41</v>
      </c>
      <c r="B54" s="8"/>
      <c r="C54" s="8"/>
      <c r="D54" s="8" t="s">
        <v>72</v>
      </c>
      <c r="E54" s="8" t="s">
        <v>73</v>
      </c>
      <c r="F54" s="12">
        <v>1</v>
      </c>
      <c r="G54" s="7" t="s">
        <v>59</v>
      </c>
      <c r="H54" s="7">
        <v>1</v>
      </c>
      <c r="I54" s="17">
        <v>1590</v>
      </c>
      <c r="J54" s="19"/>
    </row>
    <row r="55" ht="42" customHeight="1" spans="1:10">
      <c r="A55" s="7">
        <v>42</v>
      </c>
      <c r="B55" s="8"/>
      <c r="C55" s="8"/>
      <c r="D55" s="8" t="s">
        <v>74</v>
      </c>
      <c r="E55" s="8" t="s">
        <v>75</v>
      </c>
      <c r="F55" s="12">
        <v>5</v>
      </c>
      <c r="G55" s="7" t="s">
        <v>59</v>
      </c>
      <c r="H55" s="7">
        <v>1</v>
      </c>
      <c r="I55" s="17">
        <v>3180</v>
      </c>
      <c r="J55" s="19"/>
    </row>
    <row r="56" ht="42" customHeight="1" spans="1:10">
      <c r="A56" s="7">
        <v>43</v>
      </c>
      <c r="B56" s="8"/>
      <c r="C56" s="8"/>
      <c r="D56" s="8" t="s">
        <v>76</v>
      </c>
      <c r="E56" s="8" t="s">
        <v>77</v>
      </c>
      <c r="F56" s="12">
        <v>1</v>
      </c>
      <c r="G56" s="7" t="s">
        <v>59</v>
      </c>
      <c r="H56" s="7">
        <v>1</v>
      </c>
      <c r="I56" s="17">
        <v>636</v>
      </c>
      <c r="J56" s="19"/>
    </row>
    <row r="57" ht="42" customHeight="1" spans="1:10">
      <c r="A57" s="7">
        <v>44</v>
      </c>
      <c r="B57" s="8"/>
      <c r="C57" s="8"/>
      <c r="D57" s="8" t="s">
        <v>78</v>
      </c>
      <c r="E57" s="8" t="s">
        <v>98</v>
      </c>
      <c r="F57" s="12">
        <v>1</v>
      </c>
      <c r="G57" s="7" t="s">
        <v>22</v>
      </c>
      <c r="H57" s="7">
        <v>1</v>
      </c>
      <c r="I57" s="17">
        <v>212</v>
      </c>
      <c r="J57" s="19"/>
    </row>
    <row r="58" ht="42" customHeight="1" spans="1:10">
      <c r="A58" s="7">
        <v>45</v>
      </c>
      <c r="B58" s="8" t="s">
        <v>99</v>
      </c>
      <c r="C58" s="8"/>
      <c r="D58" s="8" t="s">
        <v>57</v>
      </c>
      <c r="E58" s="8" t="s">
        <v>58</v>
      </c>
      <c r="F58" s="12">
        <v>1</v>
      </c>
      <c r="G58" s="7" t="s">
        <v>59</v>
      </c>
      <c r="H58" s="7">
        <v>1</v>
      </c>
      <c r="I58" s="17">
        <v>1484</v>
      </c>
      <c r="J58" s="19"/>
    </row>
    <row r="59" ht="42" customHeight="1" spans="1:10">
      <c r="A59" s="7">
        <v>46</v>
      </c>
      <c r="B59" s="8"/>
      <c r="C59" s="8"/>
      <c r="D59" s="8" t="s">
        <v>60</v>
      </c>
      <c r="E59" s="8" t="s">
        <v>100</v>
      </c>
      <c r="F59" s="12">
        <v>5</v>
      </c>
      <c r="G59" s="7" t="s">
        <v>59</v>
      </c>
      <c r="H59" s="7">
        <v>1</v>
      </c>
      <c r="I59" s="17">
        <v>2827.02</v>
      </c>
      <c r="J59" s="19"/>
    </row>
    <row r="60" ht="42" customHeight="1" spans="1:10">
      <c r="A60" s="7">
        <v>47</v>
      </c>
      <c r="B60" s="8"/>
      <c r="C60" s="8"/>
      <c r="D60" s="8" t="s">
        <v>101</v>
      </c>
      <c r="E60" s="8"/>
      <c r="F60" s="12">
        <v>1</v>
      </c>
      <c r="G60" s="7" t="s">
        <v>59</v>
      </c>
      <c r="H60" s="7">
        <v>1</v>
      </c>
      <c r="I60" s="17">
        <v>1908</v>
      </c>
      <c r="J60" s="19"/>
    </row>
    <row r="61" ht="42" customHeight="1" spans="1:10">
      <c r="A61" s="7">
        <v>48</v>
      </c>
      <c r="B61" s="14"/>
      <c r="C61" s="14"/>
      <c r="D61" s="8" t="s">
        <v>102</v>
      </c>
      <c r="E61" s="8"/>
      <c r="F61" s="12">
        <v>1</v>
      </c>
      <c r="G61" s="7" t="s">
        <v>59</v>
      </c>
      <c r="H61" s="7">
        <v>1</v>
      </c>
      <c r="I61" s="17">
        <v>2438</v>
      </c>
      <c r="J61" s="19"/>
    </row>
    <row r="62" ht="42" customHeight="1" spans="1:10">
      <c r="A62" s="7">
        <v>49</v>
      </c>
      <c r="B62" s="8"/>
      <c r="C62" s="8"/>
      <c r="D62" s="8" t="s">
        <v>103</v>
      </c>
      <c r="E62" s="8"/>
      <c r="F62" s="12">
        <v>1</v>
      </c>
      <c r="G62" s="7" t="s">
        <v>59</v>
      </c>
      <c r="H62" s="7">
        <v>1</v>
      </c>
      <c r="I62" s="17">
        <v>2191.02</v>
      </c>
      <c r="J62" s="19"/>
    </row>
    <row r="63" ht="42" customHeight="1" spans="1:10">
      <c r="A63" s="7">
        <v>50</v>
      </c>
      <c r="B63" s="8"/>
      <c r="C63" s="8"/>
      <c r="D63" s="8" t="s">
        <v>104</v>
      </c>
      <c r="E63" s="8"/>
      <c r="F63" s="12">
        <v>1</v>
      </c>
      <c r="G63" s="7" t="s">
        <v>59</v>
      </c>
      <c r="H63" s="7">
        <v>1</v>
      </c>
      <c r="I63" s="17">
        <v>2120</v>
      </c>
      <c r="J63" s="19"/>
    </row>
    <row r="64" ht="42" customHeight="1" spans="1:10">
      <c r="A64" s="7">
        <v>51</v>
      </c>
      <c r="B64" s="8"/>
      <c r="C64" s="8"/>
      <c r="D64" s="8" t="s">
        <v>105</v>
      </c>
      <c r="E64" s="8" t="s">
        <v>106</v>
      </c>
      <c r="F64" s="12">
        <v>1</v>
      </c>
      <c r="G64" s="7" t="s">
        <v>59</v>
      </c>
      <c r="H64" s="7">
        <v>1</v>
      </c>
      <c r="I64" s="17">
        <v>1802</v>
      </c>
      <c r="J64" s="19"/>
    </row>
    <row r="65" ht="42" customHeight="1" spans="1:10">
      <c r="A65" s="7">
        <v>52</v>
      </c>
      <c r="B65" s="8"/>
      <c r="C65" s="8"/>
      <c r="D65" s="8" t="s">
        <v>72</v>
      </c>
      <c r="E65" s="8" t="s">
        <v>73</v>
      </c>
      <c r="F65" s="12">
        <v>1</v>
      </c>
      <c r="G65" s="7" t="s">
        <v>59</v>
      </c>
      <c r="H65" s="7">
        <v>1</v>
      </c>
      <c r="I65" s="17">
        <v>1590</v>
      </c>
      <c r="J65" s="19"/>
    </row>
    <row r="66" ht="42" customHeight="1" spans="1:10">
      <c r="A66" s="7">
        <v>53</v>
      </c>
      <c r="B66" s="8"/>
      <c r="C66" s="8"/>
      <c r="D66" s="8" t="s">
        <v>74</v>
      </c>
      <c r="E66" s="8" t="s">
        <v>75</v>
      </c>
      <c r="F66" s="12">
        <v>5</v>
      </c>
      <c r="G66" s="7" t="s">
        <v>59</v>
      </c>
      <c r="H66" s="7">
        <v>1</v>
      </c>
      <c r="I66" s="17">
        <v>3180</v>
      </c>
      <c r="J66" s="19"/>
    </row>
    <row r="67" ht="42" customHeight="1" spans="1:10">
      <c r="A67" s="7">
        <v>54</v>
      </c>
      <c r="B67" s="8"/>
      <c r="C67" s="8"/>
      <c r="D67" s="8" t="s">
        <v>76</v>
      </c>
      <c r="E67" s="8" t="s">
        <v>77</v>
      </c>
      <c r="F67" s="12">
        <v>1</v>
      </c>
      <c r="G67" s="7" t="s">
        <v>59</v>
      </c>
      <c r="H67" s="7">
        <v>1</v>
      </c>
      <c r="I67" s="17">
        <v>636</v>
      </c>
      <c r="J67" s="19"/>
    </row>
    <row r="68" ht="42" customHeight="1" spans="1:10">
      <c r="A68" s="7">
        <v>55</v>
      </c>
      <c r="B68" s="8"/>
      <c r="C68" s="8"/>
      <c r="D68" s="8" t="s">
        <v>78</v>
      </c>
      <c r="E68" s="8" t="s">
        <v>79</v>
      </c>
      <c r="F68" s="12">
        <v>1</v>
      </c>
      <c r="G68" s="7" t="s">
        <v>22</v>
      </c>
      <c r="H68" s="7">
        <v>1</v>
      </c>
      <c r="I68" s="17">
        <v>212</v>
      </c>
      <c r="J68" s="19"/>
    </row>
    <row r="69" ht="42" customHeight="1" spans="1:10">
      <c r="A69" s="7">
        <v>56</v>
      </c>
      <c r="B69" s="8" t="s">
        <v>107</v>
      </c>
      <c r="C69" s="8"/>
      <c r="D69" s="8" t="s">
        <v>57</v>
      </c>
      <c r="E69" s="8" t="s">
        <v>58</v>
      </c>
      <c r="F69" s="12">
        <v>1</v>
      </c>
      <c r="G69" s="7" t="s">
        <v>59</v>
      </c>
      <c r="H69" s="7">
        <v>1</v>
      </c>
      <c r="I69" s="17">
        <v>1484</v>
      </c>
      <c r="J69" s="19"/>
    </row>
    <row r="70" ht="42" customHeight="1" spans="1:10">
      <c r="A70" s="7">
        <v>57</v>
      </c>
      <c r="B70" s="8"/>
      <c r="C70" s="8"/>
      <c r="D70" s="8" t="s">
        <v>60</v>
      </c>
      <c r="E70" s="8" t="s">
        <v>108</v>
      </c>
      <c r="F70" s="12">
        <v>5</v>
      </c>
      <c r="G70" s="7" t="s">
        <v>59</v>
      </c>
      <c r="H70" s="7">
        <v>1</v>
      </c>
      <c r="I70" s="17">
        <v>2827.02</v>
      </c>
      <c r="J70" s="19"/>
    </row>
    <row r="71" ht="42" customHeight="1" spans="1:10">
      <c r="A71" s="7">
        <v>58</v>
      </c>
      <c r="B71" s="8"/>
      <c r="C71" s="8"/>
      <c r="D71" s="8" t="s">
        <v>91</v>
      </c>
      <c r="E71" s="8" t="s">
        <v>92</v>
      </c>
      <c r="F71" s="12">
        <v>3</v>
      </c>
      <c r="G71" s="7" t="s">
        <v>59</v>
      </c>
      <c r="H71" s="7">
        <v>1</v>
      </c>
      <c r="I71" s="17">
        <v>2862</v>
      </c>
      <c r="J71" s="19"/>
    </row>
    <row r="72" ht="42" customHeight="1" spans="1:10">
      <c r="A72" s="7">
        <v>59</v>
      </c>
      <c r="B72" s="8"/>
      <c r="C72" s="8"/>
      <c r="D72" s="8" t="s">
        <v>109</v>
      </c>
      <c r="E72" s="8" t="s">
        <v>110</v>
      </c>
      <c r="F72" s="12">
        <v>1</v>
      </c>
      <c r="G72" s="7" t="s">
        <v>59</v>
      </c>
      <c r="H72" s="7">
        <v>1</v>
      </c>
      <c r="I72" s="17">
        <v>2120</v>
      </c>
      <c r="J72" s="19"/>
    </row>
    <row r="73" ht="42" customHeight="1" spans="1:10">
      <c r="A73" s="7">
        <v>60</v>
      </c>
      <c r="B73" s="8"/>
      <c r="C73" s="8"/>
      <c r="D73" s="8" t="s">
        <v>68</v>
      </c>
      <c r="E73" s="8" t="s">
        <v>111</v>
      </c>
      <c r="F73" s="12">
        <v>1</v>
      </c>
      <c r="G73" s="7" t="s">
        <v>59</v>
      </c>
      <c r="H73" s="7">
        <v>1</v>
      </c>
      <c r="I73" s="17">
        <v>848</v>
      </c>
      <c r="J73" s="19"/>
    </row>
    <row r="74" ht="42" customHeight="1" spans="1:10">
      <c r="A74" s="7">
        <v>61</v>
      </c>
      <c r="B74" s="8"/>
      <c r="C74" s="8"/>
      <c r="D74" s="8" t="s">
        <v>112</v>
      </c>
      <c r="E74" s="8"/>
      <c r="F74" s="12">
        <v>1</v>
      </c>
      <c r="G74" s="7" t="s">
        <v>59</v>
      </c>
      <c r="H74" s="7">
        <v>1</v>
      </c>
      <c r="I74" s="17">
        <v>2650</v>
      </c>
      <c r="J74" s="19"/>
    </row>
    <row r="75" ht="42" customHeight="1" spans="1:10">
      <c r="A75" s="7">
        <v>62</v>
      </c>
      <c r="B75" s="8"/>
      <c r="C75" s="8"/>
      <c r="D75" s="8" t="s">
        <v>72</v>
      </c>
      <c r="E75" s="8" t="s">
        <v>73</v>
      </c>
      <c r="F75" s="12">
        <v>1</v>
      </c>
      <c r="G75" s="7" t="s">
        <v>59</v>
      </c>
      <c r="H75" s="7">
        <v>1</v>
      </c>
      <c r="I75" s="17">
        <v>1590</v>
      </c>
      <c r="J75" s="19"/>
    </row>
    <row r="76" ht="42" customHeight="1" spans="1:10">
      <c r="A76" s="7">
        <v>63</v>
      </c>
      <c r="B76" s="8"/>
      <c r="C76" s="8"/>
      <c r="D76" s="8" t="s">
        <v>74</v>
      </c>
      <c r="E76" s="8" t="s">
        <v>75</v>
      </c>
      <c r="F76" s="12">
        <v>5</v>
      </c>
      <c r="G76" s="7" t="s">
        <v>59</v>
      </c>
      <c r="H76" s="7">
        <v>1</v>
      </c>
      <c r="I76" s="17">
        <v>3180</v>
      </c>
      <c r="J76" s="19"/>
    </row>
    <row r="77" ht="42" customHeight="1" spans="1:10">
      <c r="A77" s="7">
        <v>64</v>
      </c>
      <c r="B77" s="8"/>
      <c r="C77" s="8"/>
      <c r="D77" s="8" t="s">
        <v>76</v>
      </c>
      <c r="E77" s="8" t="s">
        <v>77</v>
      </c>
      <c r="F77" s="12">
        <v>1</v>
      </c>
      <c r="G77" s="7" t="s">
        <v>59</v>
      </c>
      <c r="H77" s="7">
        <v>1</v>
      </c>
      <c r="I77" s="17">
        <v>636</v>
      </c>
      <c r="J77" s="19"/>
    </row>
    <row r="78" ht="42" customHeight="1" spans="1:10">
      <c r="A78" s="7">
        <v>65</v>
      </c>
      <c r="B78" s="8"/>
      <c r="C78" s="8"/>
      <c r="D78" s="8" t="s">
        <v>78</v>
      </c>
      <c r="E78" s="8" t="s">
        <v>88</v>
      </c>
      <c r="F78" s="12">
        <v>1</v>
      </c>
      <c r="G78" s="7" t="s">
        <v>22</v>
      </c>
      <c r="H78" s="7">
        <v>1</v>
      </c>
      <c r="I78" s="17">
        <v>212</v>
      </c>
      <c r="J78" s="19"/>
    </row>
    <row r="79" ht="42" customHeight="1" spans="1:10">
      <c r="A79" s="7">
        <v>66</v>
      </c>
      <c r="B79" s="8" t="s">
        <v>113</v>
      </c>
      <c r="C79" s="8"/>
      <c r="D79" s="8" t="s">
        <v>57</v>
      </c>
      <c r="E79" s="8" t="s">
        <v>58</v>
      </c>
      <c r="F79" s="12">
        <v>1</v>
      </c>
      <c r="G79" s="7" t="s">
        <v>59</v>
      </c>
      <c r="H79" s="7">
        <v>1</v>
      </c>
      <c r="I79" s="17">
        <v>1484</v>
      </c>
      <c r="J79" s="19"/>
    </row>
    <row r="80" ht="42" customHeight="1" spans="1:10">
      <c r="A80" s="7">
        <v>67</v>
      </c>
      <c r="B80" s="8"/>
      <c r="C80" s="8"/>
      <c r="D80" s="8" t="s">
        <v>60</v>
      </c>
      <c r="E80" s="8" t="s">
        <v>114</v>
      </c>
      <c r="F80" s="12">
        <v>5</v>
      </c>
      <c r="G80" s="7" t="s">
        <v>59</v>
      </c>
      <c r="H80" s="7">
        <v>1</v>
      </c>
      <c r="I80" s="17">
        <v>3180</v>
      </c>
      <c r="J80" s="19"/>
    </row>
    <row r="81" ht="42" customHeight="1" spans="1:10">
      <c r="A81" s="7">
        <v>68</v>
      </c>
      <c r="B81" s="8"/>
      <c r="C81" s="8"/>
      <c r="D81" s="8" t="s">
        <v>115</v>
      </c>
      <c r="E81" s="8"/>
      <c r="F81" s="12">
        <v>1</v>
      </c>
      <c r="G81" s="7" t="s">
        <v>59</v>
      </c>
      <c r="H81" s="7">
        <v>1</v>
      </c>
      <c r="I81" s="17">
        <v>2650</v>
      </c>
      <c r="J81" s="19"/>
    </row>
    <row r="82" ht="42" customHeight="1" spans="1:10">
      <c r="A82" s="7">
        <v>69</v>
      </c>
      <c r="B82" s="8"/>
      <c r="C82" s="8"/>
      <c r="D82" s="8" t="s">
        <v>116</v>
      </c>
      <c r="E82" s="8" t="s">
        <v>65</v>
      </c>
      <c r="F82" s="12">
        <v>1</v>
      </c>
      <c r="G82" s="7" t="s">
        <v>59</v>
      </c>
      <c r="H82" s="7">
        <v>1</v>
      </c>
      <c r="I82" s="17">
        <v>1590</v>
      </c>
      <c r="J82" s="19"/>
    </row>
    <row r="83" ht="42" customHeight="1" spans="1:10">
      <c r="A83" s="7">
        <v>70</v>
      </c>
      <c r="B83" s="8"/>
      <c r="C83" s="8"/>
      <c r="D83" s="8" t="s">
        <v>117</v>
      </c>
      <c r="E83" s="8" t="s">
        <v>118</v>
      </c>
      <c r="F83" s="12">
        <v>1</v>
      </c>
      <c r="G83" s="7" t="s">
        <v>59</v>
      </c>
      <c r="H83" s="7">
        <v>1</v>
      </c>
      <c r="I83" s="17">
        <v>1802</v>
      </c>
      <c r="J83" s="19"/>
    </row>
    <row r="84" ht="42" customHeight="1" spans="1:10">
      <c r="A84" s="7">
        <v>71</v>
      </c>
      <c r="B84" s="8"/>
      <c r="C84" s="8"/>
      <c r="D84" s="8" t="s">
        <v>119</v>
      </c>
      <c r="E84" s="8"/>
      <c r="F84" s="12">
        <v>1</v>
      </c>
      <c r="G84" s="7" t="s">
        <v>59</v>
      </c>
      <c r="H84" s="7">
        <v>1</v>
      </c>
      <c r="I84" s="17">
        <v>2580.04</v>
      </c>
      <c r="J84" s="19"/>
    </row>
    <row r="85" ht="42" customHeight="1" spans="1:10">
      <c r="A85" s="7">
        <v>72</v>
      </c>
      <c r="B85" s="8"/>
      <c r="C85" s="8"/>
      <c r="D85" s="8" t="s">
        <v>72</v>
      </c>
      <c r="E85" s="8" t="s">
        <v>73</v>
      </c>
      <c r="F85" s="12">
        <v>1</v>
      </c>
      <c r="G85" s="7" t="s">
        <v>59</v>
      </c>
      <c r="H85" s="7">
        <v>1</v>
      </c>
      <c r="I85" s="17">
        <v>1590</v>
      </c>
      <c r="J85" s="19"/>
    </row>
    <row r="86" ht="42" customHeight="1" spans="1:10">
      <c r="A86" s="7">
        <v>73</v>
      </c>
      <c r="B86" s="8"/>
      <c r="C86" s="8"/>
      <c r="D86" s="8" t="s">
        <v>74</v>
      </c>
      <c r="E86" s="8" t="s">
        <v>75</v>
      </c>
      <c r="F86" s="12">
        <v>5</v>
      </c>
      <c r="G86" s="7" t="s">
        <v>59</v>
      </c>
      <c r="H86" s="7">
        <v>1</v>
      </c>
      <c r="I86" s="17">
        <v>3180</v>
      </c>
      <c r="J86" s="19"/>
    </row>
    <row r="87" ht="42" customHeight="1" spans="1:10">
      <c r="A87" s="7">
        <v>74</v>
      </c>
      <c r="B87" s="8"/>
      <c r="C87" s="8"/>
      <c r="D87" s="8" t="s">
        <v>76</v>
      </c>
      <c r="E87" s="8" t="s">
        <v>77</v>
      </c>
      <c r="F87" s="12">
        <v>1</v>
      </c>
      <c r="G87" s="7" t="s">
        <v>59</v>
      </c>
      <c r="H87" s="7">
        <v>1</v>
      </c>
      <c r="I87" s="17">
        <v>636</v>
      </c>
      <c r="J87" s="19"/>
    </row>
    <row r="88" ht="42" customHeight="1" spans="1:10">
      <c r="A88" s="7">
        <v>75</v>
      </c>
      <c r="B88" s="8"/>
      <c r="C88" s="8"/>
      <c r="D88" s="8" t="s">
        <v>78</v>
      </c>
      <c r="E88" s="8" t="s">
        <v>98</v>
      </c>
      <c r="F88" s="12">
        <v>1</v>
      </c>
      <c r="G88" s="7" t="s">
        <v>22</v>
      </c>
      <c r="H88" s="7">
        <v>1</v>
      </c>
      <c r="I88" s="17">
        <v>212</v>
      </c>
      <c r="J88" s="19"/>
    </row>
    <row r="89" ht="21" spans="1:10">
      <c r="A89" s="13" t="s">
        <v>23</v>
      </c>
      <c r="B89" s="13"/>
      <c r="C89" s="13"/>
      <c r="D89" s="13"/>
      <c r="E89" s="13"/>
      <c r="F89" s="13"/>
      <c r="G89" s="13"/>
      <c r="H89" s="13"/>
      <c r="I89" s="20">
        <f>SUM(I27:I88)</f>
        <v>113424.24</v>
      </c>
      <c r="J89" s="18"/>
    </row>
    <row r="90" ht="21" spans="1:10">
      <c r="A90" s="3" t="s">
        <v>120</v>
      </c>
      <c r="B90" s="5"/>
      <c r="C90" s="5"/>
      <c r="D90" s="5"/>
      <c r="E90" s="5"/>
      <c r="F90" s="6"/>
      <c r="G90" s="5"/>
      <c r="H90" s="5"/>
      <c r="I90" s="5"/>
      <c r="J90" s="5"/>
    </row>
    <row r="91" ht="19.5" spans="1:10">
      <c r="A91" s="3" t="s">
        <v>7</v>
      </c>
      <c r="B91" s="3" t="s">
        <v>8</v>
      </c>
      <c r="C91" s="3"/>
      <c r="D91" s="3" t="s">
        <v>25</v>
      </c>
      <c r="E91" s="3" t="s">
        <v>26</v>
      </c>
      <c r="F91" s="4" t="s">
        <v>12</v>
      </c>
      <c r="G91" s="3" t="s">
        <v>13</v>
      </c>
      <c r="H91" s="3" t="s">
        <v>14</v>
      </c>
      <c r="I91" s="15" t="s">
        <v>15</v>
      </c>
      <c r="J91" s="16" t="s">
        <v>16</v>
      </c>
    </row>
    <row r="92" ht="19.5" spans="1:10">
      <c r="A92" s="3"/>
      <c r="B92" s="3"/>
      <c r="C92" s="3"/>
      <c r="D92" s="3"/>
      <c r="E92" s="3"/>
      <c r="F92" s="4"/>
      <c r="G92" s="3"/>
      <c r="H92" s="3"/>
      <c r="I92" s="16" t="s">
        <v>17</v>
      </c>
      <c r="J92" s="16" t="s">
        <v>17</v>
      </c>
    </row>
    <row r="93" ht="45" customHeight="1" spans="1:10">
      <c r="A93" s="7">
        <v>76</v>
      </c>
      <c r="B93" s="8" t="s">
        <v>121</v>
      </c>
      <c r="C93" s="8"/>
      <c r="D93" s="8" t="s">
        <v>122</v>
      </c>
      <c r="E93" s="11" t="s">
        <v>122</v>
      </c>
      <c r="F93" s="12">
        <v>6</v>
      </c>
      <c r="G93" s="21" t="s">
        <v>59</v>
      </c>
      <c r="H93" s="21">
        <v>1</v>
      </c>
      <c r="I93" s="17">
        <v>2332</v>
      </c>
      <c r="J93" s="19"/>
    </row>
    <row r="94" ht="45" customHeight="1" spans="1:10">
      <c r="A94" s="7">
        <v>77</v>
      </c>
      <c r="B94" s="8" t="s">
        <v>123</v>
      </c>
      <c r="C94" s="8"/>
      <c r="D94" s="8" t="s">
        <v>124</v>
      </c>
      <c r="E94" s="11" t="s">
        <v>124</v>
      </c>
      <c r="F94" s="12">
        <v>2</v>
      </c>
      <c r="G94" s="21" t="s">
        <v>125</v>
      </c>
      <c r="H94" s="21">
        <v>1</v>
      </c>
      <c r="I94" s="17">
        <v>1414.04</v>
      </c>
      <c r="J94" s="19"/>
    </row>
    <row r="95" ht="45" customHeight="1" spans="1:10">
      <c r="A95" s="7">
        <v>78</v>
      </c>
      <c r="B95" s="8" t="s">
        <v>126</v>
      </c>
      <c r="C95" s="8"/>
      <c r="D95" s="8" t="s">
        <v>127</v>
      </c>
      <c r="E95" s="11" t="s">
        <v>128</v>
      </c>
      <c r="F95" s="12">
        <v>6</v>
      </c>
      <c r="G95" s="21" t="s">
        <v>129</v>
      </c>
      <c r="H95" s="21">
        <v>1</v>
      </c>
      <c r="I95" s="17">
        <v>3816</v>
      </c>
      <c r="J95" s="19"/>
    </row>
    <row r="96" ht="45" customHeight="1" spans="1:10">
      <c r="A96" s="7">
        <v>79</v>
      </c>
      <c r="B96" s="8" t="s">
        <v>130</v>
      </c>
      <c r="C96" s="8"/>
      <c r="D96" s="8" t="s">
        <v>131</v>
      </c>
      <c r="E96" s="11" t="s">
        <v>132</v>
      </c>
      <c r="F96" s="12">
        <v>80</v>
      </c>
      <c r="G96" s="21" t="s">
        <v>133</v>
      </c>
      <c r="H96" s="21">
        <v>1</v>
      </c>
      <c r="I96" s="17">
        <v>6381.2</v>
      </c>
      <c r="J96" s="19"/>
    </row>
    <row r="97" ht="39" customHeight="1" spans="1:10">
      <c r="A97" s="3" t="s">
        <v>134</v>
      </c>
      <c r="B97" s="3"/>
      <c r="C97" s="3"/>
      <c r="D97" s="3"/>
      <c r="E97" s="3"/>
      <c r="F97" s="3"/>
      <c r="G97" s="3"/>
      <c r="H97" s="3"/>
      <c r="I97" s="20">
        <f>SUM(I93:I96)</f>
        <v>13943.24</v>
      </c>
      <c r="J97" s="18"/>
    </row>
    <row r="98" ht="39" customHeight="1" spans="1:10">
      <c r="A98" s="22" t="s">
        <v>135</v>
      </c>
      <c r="B98" s="22"/>
      <c r="C98" s="22"/>
      <c r="D98" s="22"/>
      <c r="E98" s="22"/>
      <c r="F98" s="22"/>
      <c r="G98" s="22"/>
      <c r="H98" s="22"/>
      <c r="I98" s="20">
        <f>I97+I89+I7+I23</f>
        <v>213910.32</v>
      </c>
      <c r="J98" s="18"/>
    </row>
    <row r="99" ht="39" customHeight="1" spans="1:10">
      <c r="A99" s="22" t="s">
        <v>136</v>
      </c>
      <c r="B99" s="22"/>
      <c r="C99" s="22"/>
      <c r="D99" s="22"/>
      <c r="E99" s="22"/>
      <c r="F99" s="22"/>
      <c r="G99" s="22"/>
      <c r="H99" s="22"/>
      <c r="I99" s="22"/>
      <c r="J99" s="3"/>
    </row>
    <row r="100" ht="135" customHeight="1" spans="1:10">
      <c r="A100" s="23" t="s">
        <v>137</v>
      </c>
      <c r="B100" s="23"/>
      <c r="C100" s="23"/>
      <c r="D100" s="23"/>
      <c r="E100" s="23"/>
      <c r="F100" s="23"/>
      <c r="G100" s="23"/>
      <c r="H100" s="23"/>
      <c r="I100" s="3"/>
      <c r="J100" s="3"/>
    </row>
  </sheetData>
  <mergeCells count="57">
    <mergeCell ref="A1:J1"/>
    <mergeCell ref="A2:C2"/>
    <mergeCell ref="F2:H2"/>
    <mergeCell ref="I2:J2"/>
    <mergeCell ref="A3:J3"/>
    <mergeCell ref="A7:H7"/>
    <mergeCell ref="A8:J8"/>
    <mergeCell ref="A23:H23"/>
    <mergeCell ref="A24:J24"/>
    <mergeCell ref="A89:H89"/>
    <mergeCell ref="A90:J90"/>
    <mergeCell ref="B93:C93"/>
    <mergeCell ref="B94:C94"/>
    <mergeCell ref="B95:C95"/>
    <mergeCell ref="B96:C96"/>
    <mergeCell ref="A97:H97"/>
    <mergeCell ref="A98:H98"/>
    <mergeCell ref="A99:I99"/>
    <mergeCell ref="A100:J100"/>
    <mergeCell ref="A4:A5"/>
    <mergeCell ref="A9:A10"/>
    <mergeCell ref="A25:A26"/>
    <mergeCell ref="A91:A92"/>
    <mergeCell ref="B4:B5"/>
    <mergeCell ref="C4:C5"/>
    <mergeCell ref="D4:D5"/>
    <mergeCell ref="D9:D10"/>
    <mergeCell ref="D25:D26"/>
    <mergeCell ref="D91:D92"/>
    <mergeCell ref="E4:E5"/>
    <mergeCell ref="E9:E10"/>
    <mergeCell ref="E25:E26"/>
    <mergeCell ref="E91:E92"/>
    <mergeCell ref="F4:F5"/>
    <mergeCell ref="F9:F10"/>
    <mergeCell ref="F25:F26"/>
    <mergeCell ref="F91:F92"/>
    <mergeCell ref="G4:G5"/>
    <mergeCell ref="G9:G10"/>
    <mergeCell ref="G25:G26"/>
    <mergeCell ref="G91:G92"/>
    <mergeCell ref="H4:H5"/>
    <mergeCell ref="H9:H10"/>
    <mergeCell ref="H25:H26"/>
    <mergeCell ref="H91:H92"/>
    <mergeCell ref="B9:C10"/>
    <mergeCell ref="B11:C15"/>
    <mergeCell ref="B16:C17"/>
    <mergeCell ref="B18:C22"/>
    <mergeCell ref="B27:C37"/>
    <mergeCell ref="B38:C46"/>
    <mergeCell ref="B47:C57"/>
    <mergeCell ref="B58:C68"/>
    <mergeCell ref="B69:C78"/>
    <mergeCell ref="B79:C88"/>
    <mergeCell ref="B91:C92"/>
    <mergeCell ref="B25:C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SIYU WEI （魏思宇）</dc:creator>
  <cp:lastModifiedBy>中域财众2</cp:lastModifiedBy>
  <dcterms:created xsi:type="dcterms:W3CDTF">2024-03-17T17:51:00Z</dcterms:created>
  <dcterms:modified xsi:type="dcterms:W3CDTF">2026-07-03T08:39:33Z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46FFEDF14221776EB474476AE16A9DF1_43</vt:lpwstr>
  </property>
  <property fmtid="{D5CDD505-2E9C-101B-9397-08002B2CF9AE}" pid="3" name="KSOProductBuildVer">
    <vt:lpwstr>2052-11.8.2.8053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