
<file path=[Content_Types].xml><?xml version="1.0" encoding="utf-8"?>
<Types xmlns="http://schemas.openxmlformats.org/package/2006/content-types">
  <Default Extension="vml" ContentType="application/vnd.openxmlformats-officedocument.vmlDrawing"/>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44"/>
  </bookViews>
  <sheets>
    <sheet name="说明" sheetId="14" r:id="rId1"/>
    <sheet name="A交叉研究中心大楼基础研究、数据中心、产业科研功能布局信息表" sheetId="9" r:id="rId2"/>
    <sheet name="B 交叉研究中心大楼基础研究、数据中心、康复及产业转化四大平台" sheetId="15" r:id="rId3"/>
    <sheet name="C 交叉研究中心大楼基础研究、数据中心、康复及产业转化四大平台" sheetId="16" r:id="rId4"/>
    <sheet name="附件1 核磁、脑磁图场地要求" sheetId="2" r:id="rId5"/>
    <sheet name="附件2 数据中心设备" sheetId="10" r:id="rId6"/>
    <sheet name="附件2-1 数据中心机房布局图"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79" authorId="0">
      <text>
        <r>
          <rPr>
            <b/>
            <sz val="9"/>
            <rFont val="宋体"/>
            <charset val="134"/>
          </rPr>
          <t>Administrator:</t>
        </r>
        <r>
          <rPr>
            <sz val="9"/>
            <rFont val="宋体"/>
            <charset val="134"/>
          </rPr>
          <t xml:space="preserve">
主要是买     GPU，数学相关特殊儿童成果展示室也需要，GPU需要和计算机系、数学以及未来的特教数据中心统一考虑</t>
        </r>
      </text>
    </comment>
    <comment ref="C85" authorId="0">
      <text>
        <r>
          <rPr>
            <b/>
            <sz val="9"/>
            <rFont val="宋体"/>
            <charset val="134"/>
          </rPr>
          <t>Administrator:</t>
        </r>
        <r>
          <rPr>
            <sz val="9"/>
            <rFont val="宋体"/>
            <charset val="134"/>
          </rPr>
          <t xml:space="preserve">
利用共聚焦 显微镜   、双光子显微镜进行斑马鱼神经系统的分析是脑科学里非常有前景的基础科研方向，可以考虑程和平、戴琼海团队的产品，请指示是否保留这一块？</t>
        </r>
      </text>
    </comment>
    <comment ref="L87" authorId="0">
      <text>
        <r>
          <rPr>
            <b/>
            <sz val="9"/>
            <rFont val="宋体"/>
            <charset val="134"/>
          </rPr>
          <t>Administrator:</t>
        </r>
        <r>
          <rPr>
            <sz val="9"/>
            <rFont val="宋体"/>
            <charset val="134"/>
          </rPr>
          <t xml:space="preserve">
切片机、包括自动化所的脑图谱研究设备是否需要做，可用于自闭症猴脑图谱研究，不需要动物坊，冷冻的，只需要一般用房，即蒋田仔脑图谱科研设备是否需要？</t>
        </r>
      </text>
    </comment>
    <comment ref="L89" authorId="0">
      <text>
        <r>
          <rPr>
            <b/>
            <sz val="9"/>
            <rFont val="宋体"/>
            <charset val="134"/>
          </rPr>
          <t>Administrator:</t>
        </r>
        <r>
          <rPr>
            <sz val="9"/>
            <rFont val="宋体"/>
            <charset val="134"/>
          </rPr>
          <t xml:space="preserve">
此科研方向方向是否需要，请领导定夺</t>
        </r>
      </text>
    </comment>
    <comment ref="F120" authorId="0">
      <text>
        <r>
          <rPr>
            <b/>
            <sz val="9"/>
            <rFont val="宋体"/>
            <charset val="134"/>
          </rPr>
          <t>Administrator:</t>
        </r>
        <r>
          <rPr>
            <sz val="9"/>
            <rFont val="宋体"/>
            <charset val="134"/>
          </rPr>
          <t xml:space="preserve">
有没有电压敏感材料，可以用于神经放电活动，是科研仪器的关键点，是物理还是化学还是二者都可以？</t>
        </r>
      </text>
    </comment>
    <comment ref="E131" authorId="0">
      <text>
        <r>
          <rPr>
            <b/>
            <sz val="9"/>
            <rFont val="宋体"/>
            <charset val="134"/>
          </rPr>
          <t>Administrator:</t>
        </r>
        <r>
          <rPr>
            <sz val="9"/>
            <rFont val="宋体"/>
            <charset val="134"/>
          </rPr>
          <t xml:space="preserve">
可以直接对人脑进行测试吗？还是像           光子显微镜加荧光一样，需要对模式动物进行成像？</t>
        </r>
      </text>
    </comment>
    <comment ref="J132" authorId="0">
      <text>
        <r>
          <rPr>
            <b/>
            <sz val="9"/>
            <rFont val="宋体"/>
            <charset val="134"/>
          </rPr>
          <t>Administrator:</t>
        </r>
        <r>
          <rPr>
            <sz val="9"/>
            <rFont val="宋体"/>
            <charset val="134"/>
          </rPr>
          <t xml:space="preserve">
多收钱？昂贵吗？</t>
        </r>
      </text>
    </comment>
  </commentList>
</comments>
</file>

<file path=xl/sharedStrings.xml><?xml version="1.0" encoding="utf-8"?>
<sst xmlns="http://schemas.openxmlformats.org/spreadsheetml/2006/main" count="1563" uniqueCount="1106">
  <si>
    <t>说明</t>
  </si>
  <si>
    <t>一</t>
  </si>
  <si>
    <t>总使用面积=总建筑面积28000方*0.6=16800方。其中A栋纯科研大楼9000方，康复中心室内面积7800方。；另外康复中心室外面积1160方（不算在大楼面积内）</t>
  </si>
  <si>
    <t>二</t>
  </si>
  <si>
    <t>因为康复中心需要相对独立，所以分了A（科研+数据总控机房+产业科研）和B（康复中心）两个表单，逻辑上相互独立。科研部分的大型设备和康复中心都需要在一楼。</t>
  </si>
  <si>
    <t>三</t>
  </si>
  <si>
    <t>产业科研本质上也属于科研部分，和商业的转化场所还不太一样，另外，物化生学院当初提的方案里相当大部分是转化部分的科研，其中物理的方案全部是转化类型的科研方案。所以这里把转化科研还是放在科研大楼里。如果未来考虑在别的地方进行产业转化，可能更多的是进行商业的转化，而这里的科研转化更多侧重科研。</t>
  </si>
  <si>
    <t>四</t>
  </si>
  <si>
    <t>脑电、近红外、眼动等认知科研设备全校有多个单位使用，需要考虑两点：1，不同品牌和参数的设备对房屋的具体构造还是要有一定区别的，这里提供的房屋构造和提设备有一定相关性，如果后期更换设备型号，相应房屋构造需重新做调整；2，外语学院的认知设备和心理系、特教系要求的设备没有本质区别，但因为外语系要求有相对独立的区域做语言学研究，所以需综合考虑。</t>
  </si>
  <si>
    <t>五</t>
  </si>
  <si>
    <t xml:space="preserve">                             特殊儿童脑认知与康复交叉研究中心大楼基础研究、数据中心、产业科研功能布局信息表</t>
  </si>
  <si>
    <t>总计</t>
  </si>
  <si>
    <t>建设平台</t>
  </si>
  <si>
    <t>安全分区</t>
  </si>
  <si>
    <t>实验室（康复功能室）名称</t>
  </si>
  <si>
    <t>实验室（康复功能室）用途</t>
  </si>
  <si>
    <t>具体功能室名称</t>
  </si>
  <si>
    <t>具体功能室用途</t>
  </si>
  <si>
    <t>需求房间数量（间）</t>
  </si>
  <si>
    <r>
      <rPr>
        <b/>
        <sz val="12"/>
        <rFont val="宋体"/>
        <charset val="134"/>
      </rPr>
      <t>每间用房面积（m</t>
    </r>
    <r>
      <rPr>
        <b/>
        <vertAlign val="superscript"/>
        <sz val="12"/>
        <rFont val="宋体"/>
        <charset val="134"/>
      </rPr>
      <t>2</t>
    </r>
    <r>
      <rPr>
        <b/>
        <sz val="12"/>
        <rFont val="宋体"/>
        <charset val="134"/>
      </rPr>
      <t>/间）</t>
    </r>
  </si>
  <si>
    <r>
      <rPr>
        <b/>
        <sz val="12"/>
        <rFont val="宋体"/>
        <charset val="134"/>
      </rPr>
      <t>所需用房面积（m</t>
    </r>
    <r>
      <rPr>
        <b/>
        <vertAlign val="superscript"/>
        <sz val="12"/>
        <rFont val="宋体"/>
        <charset val="134"/>
      </rPr>
      <t>2</t>
    </r>
    <r>
      <rPr>
        <b/>
        <sz val="12"/>
        <rFont val="宋体"/>
        <charset val="134"/>
      </rPr>
      <t>）</t>
    </r>
  </si>
  <si>
    <t>特殊需求</t>
  </si>
  <si>
    <t>意向楼层</t>
  </si>
  <si>
    <t>设备需求情况
（为方便理解，本列有的同一设备出现在多个实验室，统计设备价格时已去重）</t>
  </si>
  <si>
    <t>办公区</t>
  </si>
  <si>
    <t>整个大楼的办公室、接待中心、会议室等</t>
  </si>
  <si>
    <t>研究中心接待、数据分析与处理、研讨和成果展示</t>
  </si>
  <si>
    <t>研究中心接待与咨询室</t>
  </si>
  <si>
    <t>接待</t>
  </si>
  <si>
    <t>办公设备，包括桌椅、电脑及其配套的软件系统、一体机等</t>
  </si>
  <si>
    <t>研究设计与数据分析室（教师用）</t>
  </si>
  <si>
    <t>研讨及实验数据分析</t>
  </si>
  <si>
    <t>会议研讨与成果展示室</t>
  </si>
  <si>
    <t>会议研讨</t>
  </si>
  <si>
    <t>无障碍沟通环境支持</t>
  </si>
  <si>
    <t>无障碍沟通支持系统（稳态声塔系统；Envision视觉识别眼镜、助视器、读屏软件）、讯飞语音支持系统）</t>
  </si>
  <si>
    <t>学术报告厅1</t>
  </si>
  <si>
    <t>学术报告</t>
  </si>
  <si>
    <t>学术报告厅2</t>
  </si>
  <si>
    <t>1楼</t>
  </si>
  <si>
    <t>科研平台</t>
  </si>
  <si>
    <t>实验一区
（核磁、脑磁图）</t>
  </si>
  <si>
    <t>核磁</t>
  </si>
  <si>
    <t>磁体间</t>
  </si>
  <si>
    <t>MRI扫描仪所在的房间</t>
  </si>
  <si>
    <t>严格隔音隔磁，修建的时候要请仪器场地工程师指导。</t>
  </si>
  <si>
    <t>3T核磁（设备本身3520万，10年质保160*10=1600万，附带脑电等兼容等功能模块，折后约5000万）</t>
  </si>
  <si>
    <t>控制室</t>
  </si>
  <si>
    <t>MRI技师操作间</t>
  </si>
  <si>
    <t>设备间</t>
  </si>
  <si>
    <t>存放与磁共振相关的各种机柜</t>
  </si>
  <si>
    <t>准备室</t>
  </si>
  <si>
    <t>核磁模拟训练室、更衣室各1间</t>
  </si>
  <si>
    <t>制冷室（外部）</t>
  </si>
  <si>
    <t>仪器制冷设备室</t>
  </si>
  <si>
    <t>单独建在楼体外</t>
  </si>
  <si>
    <t>1楼外与磁体间相邻</t>
  </si>
  <si>
    <t>服务器存储室</t>
  </si>
  <si>
    <t>隔磁防尘控温</t>
  </si>
  <si>
    <t>脑磁图</t>
  </si>
  <si>
    <t>脑磁图所在的房间</t>
  </si>
  <si>
    <t>OPM磁场传感器技术（和脑电等兼容，1900万）</t>
  </si>
  <si>
    <t>脑磁图技师操作间</t>
  </si>
  <si>
    <t>用来单独存放电源机柜、服务器等电子学设备。</t>
  </si>
  <si>
    <t>脑磁图模拟训练室、休息室各1间</t>
  </si>
  <si>
    <t>大型设备1（预留）</t>
  </si>
  <si>
    <t>大型设备2（预留）</t>
  </si>
  <si>
    <t>实验二区
（认知轻量设备、人工智能）</t>
  </si>
  <si>
    <t>特殊儿童ERPs脑电实验室</t>
  </si>
  <si>
    <t>利用事件相关电位技术（ERPs）来研究特殊儿童在执行不同认知任务时大脑的神经活动，包括研究特殊儿童的脑电活动模式，探索社交认知、情感处理和语言能力等心理活动的认知神经基础，评估特殊儿童的脑电波特征，分析注意力、冲动控制和执行功能等的神经机制，以及探究特殊儿童在社会交往中与他人进行互动时的大脑神经机制，分析群脑的交互效应。此外，还可以与其他脑功能成像技术（如fNIRS）相结合，提供更全面的脑功能和认知加工信息。</t>
  </si>
  <si>
    <t>单人实验操作室</t>
  </si>
  <si>
    <t>对单名实验参与者开展与ERPs脑电相关的实验操作，包含主试间和被试间。</t>
  </si>
  <si>
    <t>4（特）+ 10（心）+ 其他2（计算机、历史）=16</t>
  </si>
  <si>
    <t>隔音安静</t>
  </si>
  <si>
    <t>3楼以上</t>
  </si>
  <si>
    <t>脑电仪：
①团体脑电事件相关电位系统（229）；②多人便携式脑电系统（192）；③核磁兼容128导事件相关电位系统（167）。心理600万</t>
  </si>
  <si>
    <t>多人交互实验操作室</t>
  </si>
  <si>
    <t>对多名实验参与者同时开展交互的脑电实验操作，包含主试间和被试间。</t>
  </si>
  <si>
    <t>2+2=4</t>
  </si>
  <si>
    <t>实验准备与研讨室</t>
  </si>
  <si>
    <t>用于实验开始前的相关准备工作，如准备实验所用材料、与实验参与者或者其监护人进行沟通、填写知情同意书或相关的测评工具等。同时方便研究人员进行与脑电实验相关的方案设计和讨论，尤其是寻求与正在开展的实验有关的问题解决。</t>
  </si>
  <si>
    <t>1（特）+1（心）+其他1=3</t>
  </si>
  <si>
    <t>清洗消毒室</t>
  </si>
  <si>
    <t>ERPs脑电实验须涂抹导电膏，需要对参与者头皮头发和电极帽进行清洗。包含洗头间、材料清洗消毒间和晾晒间，主要用于开展实验前、后参与者的头皮头发清洁工作和电极帽的清洗、消毒、晾晒等工作。</t>
  </si>
  <si>
    <t>需要安装进水排水，大功率的热水器电路和空气开关，干燥通风</t>
  </si>
  <si>
    <t>特殊儿童fNIRS脑功能成像实验室</t>
  </si>
  <si>
    <t>利用功能性近红外光谱成像技术（fNIRS）监测特殊儿童的大脑活动，研究不同任务或刺激下的脑功能激活和变化情况，用以探索特殊儿童在注意力、执行功能、情绪调节、行为控制、社交认知、语言发展等方面的大脑激活特征及机制，并进一步探究特殊儿童在社会交往中与他人互动的大脑神经机制，分析其在面对面交流中的脑活动，为后续制定个性化的干预策略提供实证依据。此外，也可与ERPs脑电技术相结合，提供更全面的大脑功能和认知加工信息。</t>
  </si>
  <si>
    <t>对单名实验参与者开展与近红外脑功能成像相关的实验操作，包含主试间和被试间。</t>
  </si>
  <si>
    <t>2（特）+2（心）+其他2=6</t>
  </si>
  <si>
    <t>隔音安静；房间天花板不安装照明灯，隐藏式照明；单个房间的供电功率需在1500瓦以上</t>
  </si>
  <si>
    <t>①双人台式近红外光学成像系统（439）；②多人便携式近红外光学同步成像系统（357）；③149导近红外记录仪。心理600万</t>
  </si>
  <si>
    <t>对多名实验参与者同时开展多人交互的近红外脑功能成像实验操作，包含主试间和被试间。</t>
  </si>
  <si>
    <t>2（特）</t>
  </si>
  <si>
    <t>用于实验开始前的相关准备工作，如准备实验所用材料、与实验参与者或者其监护人进行沟通、填写知情同意书或相关的测评工具等。同时方便研究人员进行与近红外实验相关的方案设计和讨论，尤其是寻求与正在开展的实验有关的问题解决。</t>
  </si>
  <si>
    <t>1+1=2</t>
  </si>
  <si>
    <t>特殊儿童眼动实验室</t>
  </si>
  <si>
    <t>利用眼动追踪技术呈现特殊儿童在不同视觉刺激下的注视行为，通过观察眼动轨迹、分析眼动数据，研究特殊儿童的视觉表现与认知过程（如信息处理、决策记忆和记忆回忆等）之间的关系，以及研究特殊儿童在社交情境中的眼动模式，分析情感反应、非语言交流和社交认知的神经基础，同时探究特殊儿童在社会交往和人际互动中的表现，及其对所处自然环境信息进行认知加工的注意机制，为后续开展相关的干预研究提供科学依据。</t>
  </si>
  <si>
    <t>对单名实验参与者开展与眼动相关的实验操作，包含主试间和被试间。</t>
  </si>
  <si>
    <t>4（特）+2（心）+2（其他）=6</t>
  </si>
  <si>
    <t>①多人眼镜式眼动追踪系统（109）；②团体便携式眼动仪（136）；③核磁兼容眼动仪（75）；④1000Hz眼动仪，心理120万</t>
  </si>
  <si>
    <t>对多名实验参与者同时开展多人交互的眼动实验操作，包含主试间和被试间。</t>
  </si>
  <si>
    <t>1（特）+1（心）=2</t>
  </si>
  <si>
    <t>眼动生态实验操作室</t>
  </si>
  <si>
    <t>为实验参与者创设真人或真实的实验场景，开展生态化的眼动实验操作，包含主试间和被试间。</t>
  </si>
  <si>
    <t>用于实验开始前的相关准备工作，如准备实验所用材料、与实验参与者或者其监护人进行沟通、填写知情同意书或相关的测评工具等。同时方便研究人员进行与眼动实验相关的方案设计和讨论，尤其是及时解决正在开展的实验过程中发生的问题。</t>
  </si>
  <si>
    <t>特殊儿童行为实验室</t>
  </si>
  <si>
    <t>通过计算机按键任务和现场活动任务，观察儿童在现场活动中的行为反应，研究特殊儿童的社交认知、情感加工和合作能力等，为理解特殊儿童的认知过程、心理特征及社会适应提供重要的实证支持。</t>
  </si>
  <si>
    <t>计算机行为实验室</t>
  </si>
  <si>
    <t>开展计算机按键反应的行为实验，包含主试间和被试间。</t>
  </si>
  <si>
    <t>4（特）+6（心）</t>
  </si>
  <si>
    <t>①虚拟现实图形化实验平台（237）；②儿童群体性面部和行为观察分析系统（97）。</t>
  </si>
  <si>
    <t>观察行为实验室</t>
  </si>
  <si>
    <t>提供一个舒适、安全、无干扰的环境，观察特殊儿童在现场活动中的行为表现，包含主试间和被试间。</t>
  </si>
  <si>
    <t>2（特）+ 2（其他）</t>
  </si>
  <si>
    <t>用于实验开始前的相关准备工作，如准备实验所用材料、与实验参与者或者其监护人进行沟通、填写知情同意书或相关的测评工具等。同时方便研究人员进行与行为实验相关的方案设计和讨论，尤其是及时解决正在开展的实验过程中发生的问题。</t>
  </si>
  <si>
    <t>特殊儿童听觉沟通障碍特征及教育康复技术研究实验室</t>
  </si>
  <si>
    <t>对特殊儿童的听觉沟通能力的发展、功能障碍与康复技术进行研究，实验室配备了先进的听觉评估设备，如听觉评估仪、纯音听力计、声导抗仪、耳声发射仪、听觉诱发电位仪等，可以对个体的听觉功能进行全面和准确的评估、研究特殊儿童听觉特征和听觉偏好。以及承担大学生教育实践任务，提升其专业知识，锻炼其教专业实践。</t>
  </si>
  <si>
    <t xml:space="preserve">行为测听室
</t>
  </si>
  <si>
    <t>给予个体不同强度的声刺激，观察被试是否产生一个可察觉的行为反应，从而判断其听力状况</t>
  </si>
  <si>
    <t>按隔音室要求装修布置</t>
  </si>
  <si>
    <t>GSIAudiostar Pro听力计</t>
  </si>
  <si>
    <t>声导抗检查室</t>
  </si>
  <si>
    <t>给予个体不同强度和不同频率的声刺激，根据听力图判断被试中耳健康状况</t>
  </si>
  <si>
    <t>声反射测试仪 Otowave 202-H</t>
  </si>
  <si>
    <t>听觉脑干诱发电位测听室</t>
  </si>
  <si>
    <t>给予个体不同强度和不同频率的声刺激，根据听力图判断被试听觉神经系统健康状况</t>
  </si>
  <si>
    <t>Gsi70耳声发射（OAE）测试仪</t>
  </si>
  <si>
    <t>听觉沟通障碍康复技术研究室</t>
  </si>
  <si>
    <t>为听力障碍人群及有需求的人群提供助听器验配服务和调试优化服务</t>
  </si>
  <si>
    <t>AUDIOSCAN Verifit2助听器分析与真耳验配系统及锋力助听器等</t>
  </si>
  <si>
    <t>特殊儿童言语沟通障碍特征及教育康复技术研究实验室</t>
  </si>
  <si>
    <t>对特殊儿童的言语沟通能力发展、功能障碍与康复技术进行研究，实验室配备了言语功能领域的测量仪器。</t>
  </si>
  <si>
    <t>言语呼吸功能测量室</t>
  </si>
  <si>
    <t>为语障儿童提供言语呼吸功能测量服务</t>
  </si>
  <si>
    <t>相对安静。符合儿童安全需要</t>
  </si>
  <si>
    <t>启音博士言语嗓音功能测量与训练仪</t>
  </si>
  <si>
    <t>言语发声功能测量室</t>
  </si>
  <si>
    <t>为语障儿童提供言语发声功能测量服务</t>
  </si>
  <si>
    <t>启音博士言语嗓音功能测量与训练仪、电声门图测量仪</t>
  </si>
  <si>
    <t>言语共鸣功能测量室</t>
  </si>
  <si>
    <t>为语障儿童提供言语共鸣功能测量服务</t>
  </si>
  <si>
    <t>启音博士言语嗓音功能测量与训练仪，鼻流量检测与处理系统</t>
  </si>
  <si>
    <t>构音音韵能力测量室</t>
  </si>
  <si>
    <t>评估语障儿童构音音韵能力</t>
  </si>
  <si>
    <t>言语构音功能测量仪</t>
  </si>
  <si>
    <t>口部运动功能测量室</t>
  </si>
  <si>
    <t>口肌测量与康复仪</t>
  </si>
  <si>
    <t>言语流畅能力测量室</t>
  </si>
  <si>
    <t>评估语障儿童言语流畅能力能力</t>
  </si>
  <si>
    <t>口吃评估工具（ SSI-4、RSSIFMSC），言语流畅性评估工具（言语流畅性测验（Verbal fluency tests, VFT））</t>
  </si>
  <si>
    <t>言语沟通障碍康复技术研究室</t>
  </si>
  <si>
    <t>放置相关书籍和其余康复技术的书籍及工具包，用于学习及研讨</t>
  </si>
  <si>
    <t>言语康复前言康复技术相关资料的汇聚</t>
  </si>
  <si>
    <t>特殊儿童语言沟通障碍特征及教育康复技术研究实验室</t>
  </si>
  <si>
    <t>对特殊儿童的语言沟通能力发展、功能障碍与康复技术进行研究，实验室配备了语言功能领域的测量仪器。</t>
  </si>
  <si>
    <t>标准化语言能力测量室</t>
  </si>
  <si>
    <t>将多种现代化多媒体设备结合起来，以测试，学习和研究语言及相关学科的综合教室</t>
  </si>
  <si>
    <t>标准化语言能力测量设备</t>
  </si>
  <si>
    <t>语言样本采集与分析室</t>
  </si>
  <si>
    <t>用于处理自然语言处理和文本分析的工具，提供了多种功能来分析和理解文本数据。</t>
  </si>
  <si>
    <t>数据采集与分析仪</t>
  </si>
  <si>
    <t>发展性障碍儿童三维运动捕捉实验室</t>
  </si>
  <si>
    <t>利用三维运动捕捉技术和V3D分析软件监测智力障碍、脑瘫、孤独症等发展性障碍儿童的运动生物力学模型，研究不同任务或刺激下身体姿态、步频与步长、步态周期、关节活动角度、肌电反应等变化情况。和功能性近红外光谱成像技术（fNIRS）结合，用以探索发展性障碍儿童在不同摆位下的注意力、动作控制、动作学习等方面的大脑激活特征及机制，探索他们在互动情境中的非对称联合运动、身体平衡功能等大脑活动特征与机制。</t>
  </si>
  <si>
    <t>对单名或多名实验者开展与三维运动捕捉相关的实验操作，包括主试间和被试间。</t>
  </si>
  <si>
    <t>隔音、防撞、防潮，根据运动捕捉需求安装摄像机，考虑天花板和墙面的隐藏布线。</t>
  </si>
  <si>
    <t>2楼以上</t>
  </si>
  <si>
    <t>①三维运动捕捉系统；②无线表面肌电测试系统；③惯性传感器；④多人便携式近红外光学同步成像系统。</t>
  </si>
  <si>
    <t>语言脑健康ERPs脑电实验室</t>
  </si>
  <si>
    <t>通过事件相关电位（ERPs）技术，捕捉并分析语言障碍人群在执行语言任务时的脑电活动，深入探究语言损伤与语言发展过程中的认知神经机制。同时，揭示语言障碍在社交认知、情感处理及互动能力等方面的影响。结合其他脑功能成像技术，提供全面的脑功能和认知加工信息，为语言障碍的评估、诊断及有效干预提供科学依据，推动语言健康领域的深入研究与发展。</t>
  </si>
  <si>
    <t>①单人实验操作室</t>
  </si>
  <si>
    <t>①便携式脑电系统；②核磁兼容128导事件相关电位系统*2。</t>
  </si>
  <si>
    <t>②实验准备与研讨室</t>
  </si>
  <si>
    <t>③清洗消毒室</t>
  </si>
  <si>
    <t>语言脑健康fNIRS脑功能成像实验室</t>
  </si>
  <si>
    <t>利用功能性近红外光谱成像技术（fNIRS）来探究语言障碍人群的大脑功能活动，特别是与语言处理相关的神经机制。实时监测语言任务执行过程中大脑的血氧水平变化，从而揭示语言理解、产生、记忆及加工等关键过程的神经活动模式。探索语言障碍人群在社交互动、情感表达及语言康复等方面的脑功能状态，为语言障碍的精准评估、个性化治疗及康复效果监测提供科学依据。</t>
  </si>
  <si>
    <t>①台式近红外光学成像系统；②多人便携式近红外光学同步成像系统。</t>
  </si>
  <si>
    <t>语言脑健康多导生理记录实验室</t>
  </si>
  <si>
    <t>运用先进的多导生理仪，同步监测并记录包括皮肤电导、呼吸频率、指脉波动、血压变化及动作反应在内的多种生理指标。深入探讨语言处理、情感反应及认知负荷对个体生理状态的影响，特别是在语言理解与表达、记忆形成及社交互动过程中。于揭示语言与健康之间的内在联系，为语言障碍人群的评估、诊断及康复效果提供生理层面的科学依据，同时也为健康人群的语言脑功能研究提供新的视角和方法。</t>
  </si>
  <si>
    <t>对单名实验参与者开展与多导联生理相关的实验操作，包含主试间和被试间。</t>
  </si>
  <si>
    <t>①生理记录及分析系统；②无线生理系统</t>
  </si>
  <si>
    <t>用于实验开始前的相关准备工作，如准备实验所用材料、与实验参与者或者其监护人进行沟通、填写知情同意书或相关的测评工具等。同时方便研究人员进行与多导生理实验相关的方案设计和讨论，尤其是寻求与正在开展的实验有关的问题解决。</t>
  </si>
  <si>
    <t>语言脑健康行为认知实验室</t>
  </si>
  <si>
    <t>利用眼动追踪、心理实验系统、心理测评及行为观察分析等手段，深入探究语言障碍人群语言处理、认知发展及行为模式之间的内在联系。通过精确捕捉和分析个体在语言任务中的视觉注视路径、心理反应特征、能力水平及行为表现，旨在为语言障碍的评估、诊断及康复提供行为认知层面的科学依据，促进语言脑健康的深入研究与临床应用。</t>
  </si>
  <si>
    <t>①单人眼动实验操作室</t>
  </si>
  <si>
    <t>①桌面式眼动记录及分析系统；②便携式眼动记录分析系统；③心理实验系；④心理测评系统；⑤行为观察系统</t>
  </si>
  <si>
    <t xml:space="preserve">②认知行为实验室
</t>
  </si>
  <si>
    <t>对单名或实验参与者开展与心理学实验、心理测评、行为观察等相关的实验操作，包括主试间和被试间。</t>
  </si>
  <si>
    <t>③实验准备与研讨室</t>
  </si>
  <si>
    <t>用于实验开始前的相关准备工作，如准备实验所用材料、与实验参与者或者其监护人进行沟通、填写知情同意书或相关的测评工具等。同时方便研究人员进行与行为认知实验相关的方案设计和讨论，尤其是寻求与正在开展的实验有关的问题解决。</t>
  </si>
  <si>
    <t>孤独症儿童表情检测与社交功能重建实验室</t>
  </si>
  <si>
    <t>利用面部表情检测系统和D-LAB 软件检测孤独症儿童的脸部表情，研究在不同情境或刺激下脸部表情与情绪的变化情况，并与功能性近红外光谱成像技术（fNIRS）结合，用以探索孤独症儿童社会性情绪、认知、语言等方面的大脑激活特征与机制。在此基础上，利用社交机器人技术，探讨孤独症儿童社交功能重建的机制和模式。</t>
  </si>
  <si>
    <t>孤独症儿童面部表情检测实验室</t>
  </si>
  <si>
    <t>对单名或多名实验者开展与面部表情检测相关的实验操作，包括主试间和被试间。</t>
  </si>
  <si>
    <t>隔音、防撞、防潮，根据面部表情捕捉需求安装摄像机，考虑天花板和墙面的隐藏布线。</t>
  </si>
  <si>
    <t>①面部表情检测系统；②多人便携式近红外光学同步成像系统。</t>
  </si>
  <si>
    <t>孤独症儿童社交功能重建实验室</t>
  </si>
  <si>
    <t>对实验者开展与社交机器人互动的实验操作，从中发现恢复孤独症儿童社交功能的机制和模式。</t>
  </si>
  <si>
    <t>隔音、防撞、防潮，考虑天花板和墙面的隐藏布线。</t>
  </si>
  <si>
    <t>①智能社交机器人训练系统。</t>
  </si>
  <si>
    <t>认知实验配套支持功能室</t>
  </si>
  <si>
    <t>为保障各项实验的顺利实施、增强研究对象的实验参与兴趣和动机、提升研究人员的实验技术水平、提高实验数据的信效度所必需的配套支持条件。</t>
  </si>
  <si>
    <t>数据分析室</t>
  </si>
  <si>
    <t>包括计算机处理区和纸质档数据整理区以及资料存放区。收集来自不同来源的数据，包括与实验相关的测量数据和实验数据等，对数据进行整理保存，并运用统计方法对脑电、近红外、眼动、身心反馈和行为实验得出的数据进行处理和分析。</t>
  </si>
  <si>
    <t>4-5楼</t>
  </si>
  <si>
    <t>实验辅助室</t>
  </si>
  <si>
    <t>提供与实验相关的追踪服务、实验脱敏、情绪安抚和心理干预等，以及为特殊儿童提供与实验任务相关的课程及其他有助于其发展的服务，以提高研究对象对实验的参与意愿，保证实验能够顺利可持续开展。</t>
  </si>
  <si>
    <t>儿童游戏室</t>
  </si>
  <si>
    <t>设有儿童沙盘和其他各类玩具，帮助小朋友提前适应新环境，减少焦虑和恐惧，为其提供一个放松、有趣的场所。通过游戏活动，有助于儿童增加对研究人员的信任感，确保之后能够顺利进行实验。</t>
  </si>
  <si>
    <t>家长等待室</t>
  </si>
  <si>
    <t>在儿童进行实验时，用于家长等待和休息的场所。若儿童在实验过程中出现状况，方便家长及时协助解决。同时提供阅读材料，帮助家长理解认知神经心理实验涉及的研究内容和相关知识。</t>
  </si>
  <si>
    <t>教师工作室</t>
  </si>
  <si>
    <t>为教师提供实验技术指导、实验室相关事务处理及学术交流的场所。</t>
  </si>
  <si>
    <t>实验设备与耗材存放室</t>
  </si>
  <si>
    <t>用于存放各种实验设备，确保设备不受损坏和污染，定期对实验设备进行检查和维护，保证设备的正常运行和安全。集中管理实验所需的各种耗材，如电极帽、导电膏、棉签、酒精等，记录设备和耗材的使用情况，包括借用、归还和消耗。</t>
  </si>
  <si>
    <t>干燥通风，需要防潮处理，并安装冰箱电源插座</t>
  </si>
  <si>
    <t>多模态医学数据分析实验室</t>
  </si>
  <si>
    <t>多模态医学数据分析实验室的核心用途在于整合与分析来自不同来源的复杂医学数据，包括影像数据（如CT、MRI、X光等）、基因组数据、病理数据和临床数据，通过多模态数据分析建模来提升医疗诊断的准确性和医疗决策的科学性以。通过应用数学方法深入挖掘和揭示数据间的潜在关联关系，实现多模态数据的特征挖掘与融合。具体来说，采用矩阵分解（如奇异值分解、非负矩阵分解）和张量分解方法进行多模态数据降维和特征提取，实现多模态医学数据信息的有效表征。利用概率图模型（如贝叶斯网络和马尔可夫随机场）分析多模态数据的关联性，建立不同数据来源之间的依赖关系，从而更清晰地揭示疾病或健康状态的隐含结构。基于多种深度学习框架（卷积神经网络CNN和循环神经网络RNN），研究深度学习网络的数学优化方法，以实现支持复杂模式的识别、分类和预测。实验室专注于不同模态的医学数据分析研究，目标在于提升医学数据分析的精确性，为临床决策和个性化医疗提供科学依据。</t>
  </si>
  <si>
    <t>医学数据采集统计分析室</t>
  </si>
  <si>
    <t>医学统计分析室的作用主要是利用数学和统计学方法，对医学数据进行深入分析，以支持科学研究、疾病预防和诊断优化。其用途涵盖了从数据收集到推理决策的全过程，涉及多种数据处理技术，包括图像处理、特征工程、自然语言处理以及EXCEL等数据库的处理。具体而言，图像处理用于分析医学影像，帮助提取图像中的关键特征并识别病灶区域；特征工程用于提取和选择具有诊断和预测价值的变量，提升模型的表现力；自然语言处理应用于电子健康记录等文本数据的结构化分析，提取患者健康信息。此外，假设检验（如t检验、卡方检验）常用于比较不同组的临床特征，评估治疗效果的显著性；回归模型（如线性回归、逻辑回归和Cox比例风险模型）用于识别风险因素与健康结局的关系；生存分析帮助研究疾病进展和患者生存时间，尤其适用于长期随访数据。此外，贝叶斯推理和置信区间估计提供了对结果不确定性的定量评估，主成分分析（PCA）和因子分析等降维技术则帮助处理高维数据，提取重要变量。通过这些数学和数据处理方法，医学统计分析室在科学决策、个性化医疗和公共健康研究中提供了可靠的数据支持。</t>
  </si>
  <si>
    <t>4台电脑：Intel Core i7处理器，内存为32 GB，存储1 TB</t>
  </si>
  <si>
    <t>医学多模态模型训练室</t>
  </si>
  <si>
    <t>医学多模态模型训练室主要进行基于多模态医学数据的深度学习模型训练与测试。训练模型的过程包括数据准备、模型构建、训练调优和评估部署几个关键步骤。在数据准备阶段，需要收集并清理大规模数据集，并进行数据标注、标准化、分割，以确保数据的多样性和高质量，常包括图像处理、自然语言处理等不同模态的数据预处理。引入统计模型、机器学习算法和知识图谱，将领域知识融入模型中，增强其对复杂任务的理解能力。针对深度习的大规模神经网络架构，模型会进行超参数设置，在训练阶段，借助多GPU或TPU等计算资源对模型进行迭代优化，使其从大数据中自动学习特征和模式。过程中通常结合知识图谱与统计模型来丰富特征信息，同时在验证集上实时评估，以便调整参数、减少过拟合，提升模型的泛化能力。对于图像处理等特定应用领域，还会使用专门的图像增广或特征提取技术，以进一步增强模型的视觉分析能力。训练完成后，模型会经过优化和压缩，如量化、剪枝等，以便能在不同硬件平台上高效运行。最终，在经过评估和优化后，模型可应用于真实场景，实现对数据的自动化分析与决策支持，为实际应用提供可靠的智能化解决方案。</t>
  </si>
  <si>
    <t>2台服务器：GPU A100，CPU：Intel Xeon Platinum 8260，内存：128GB，存储：2TB</t>
  </si>
  <si>
    <t>实验三区
（生物）</t>
  </si>
  <si>
    <t>活性物质健脑实验室</t>
  </si>
  <si>
    <t>寻找天然治疗成分，如中草药、功能性植物提取物和生物活性肽，用于改善神经系统疾病的治疗，包括自闭症、孤独症、阿尔茨海默症和帕金森病等。探索这些成分对神经递质、神经炎症和认知功能的作用机制，并开发具有高效性和安全性的精准治疗药物。</t>
  </si>
  <si>
    <t>活性物质筛选与鉴定平台</t>
  </si>
  <si>
    <t>高通量筛选天然生物活性物质，确认其结构并评估生物学特性，包括神经保护潜力、稳定性和溶解性。</t>
  </si>
  <si>
    <t xml:space="preserve">高效液相色谱（394247.22）；液相质谱2500000；细胞培养箱75000；倒置荧光显微镜160338.22；多功能酶标仪；Morris水迷宫；行为学检测设备；小动物成像仪；    高速冷冻离心机；数显恒温水浴锅；冷冻干燥机；粉碎机；立式压力蒸汽灭菌锅；电热恒温培养箱；高速剪切分散乳化机；高效液相色谱仪。                             水稻功能相关微量元素测定仪器，化学成份测定仪器。
</t>
  </si>
  <si>
    <t>网络药理学平台</t>
  </si>
  <si>
    <t>通过网络药理学筛选具有神经保护作用的活性成分，通过体内和体外实验评估其对神经系统疾病的疗效，并研究其对神经递质、神经炎症等方面的调控机制。</t>
  </si>
  <si>
    <t>细胞生物学平台</t>
  </si>
  <si>
    <t>研究生物活性物质对神经细胞的保护作用，分析细胞存活率、增殖和神经递质分泌</t>
  </si>
  <si>
    <t>动物行为平台</t>
  </si>
  <si>
    <t>评估生物活性物质对模式动物认知功能和行为的影响，进行学习和记忆能力测试。</t>
  </si>
  <si>
    <t xml:space="preserve">光学成像实验室（脑发育分析实验室）
</t>
  </si>
  <si>
    <t xml:space="preserve">通过可视化模式动物大脑的结构和功能，理解其神经发育特征，探索认知与行为的机制，识别异常，早期诊断相关障碍，评估干预和治疗的效果。
</t>
  </si>
  <si>
    <t>光学成像平台</t>
  </si>
  <si>
    <t>通过光学成像设备的维护、培训、实验服务以及部分新型光学成像技术和方法的研发工作。为中心各实验室的研究提供高质量的数据和技术支持。</t>
  </si>
  <si>
    <t>激光扫描共聚焦正置显微镜、激光扫描共聚焦倒置显微镜、高通量玻片扫描仪、光片照明显微镜、双光子显微镜、高通量细胞筛选系统以及激光双转盘共聚焦高内涵成像分析系统等多套先进设备，可满足透明化全脑图谱的构建、活体成像、活细胞成像、高通量生物学筛选等实验需求。
磁共振成像（MRI）扫描仪（用于采集大脑结构和功能的高分辨率影像。）、功能性磁共振成像（fMRI）扫描仪（用于测量大脑的活动，通过检测血氧水平变化来研究脑功能连接。）、 脑电图（EEG）仪（用于记录大脑的电活动，特别适合实时研究神经信号的动态变化。）、近红外光谱成像（fNIRS）设备（测量大脑表层的血流量变化）。</t>
  </si>
  <si>
    <t>AI辅助影像平台</t>
  </si>
  <si>
    <t>通过人工智能（AI）方法，更快速、更准确地分析影像数据，提取大脑结构和功能的特征，揭示神经网络的连接模式。尤其是深度学习技术，如卷积神经网络（CNN），被广泛用于自动化识别和分割大脑图像中的不同区域，从而帮助研究神经疾病的病理机制。AI还用于预测神经疾病的发生风险、跟踪病程进展、评估治疗效果，以及进行个性化医学诊断和干预，推动了脑科学研究和神经疾病临床应用的发展。</t>
  </si>
  <si>
    <t>遗传机制与动物模型实验室</t>
  </si>
  <si>
    <t>1. 收集病例的表型和遗传样本，包括：收集医学影响学样本，生理指标数据，遗传信息样本等；2. 结合家系分析，遗传标记关联分析，全基因组关联分析等正向遗传学手段，以及病例的META分析，组学数据资料分析等反向遗传学手段，在联合解析病例的遗传基础或异感因素；3. 在具有一定意识行为和社会行为的模式物种，如自闭症斑马鱼等动物中，通过转基因或基因编辑技术手段，建立相关神经发育障碍或神经退行性疾病的遗传模型。并结合如精细生物切片、动物行为轨迹分析、遗传模型的给药处理、调控通路分析、表观层面分析等手段，阐释相关基因的分子机理，为临床治疗或干预方案提供核心依据。</t>
  </si>
  <si>
    <t>大数据分析平台</t>
  </si>
  <si>
    <t>收集病例的表型和遗传样本，包括：收集医学影响学样本，生理指标数据，遗传信息样本等；</t>
  </si>
  <si>
    <t>服务器安置</t>
  </si>
  <si>
    <t>基础：冷冻切片机1-2台！（重要组织样品分析，表型是基础！冷冻切片可以提供近似活体中的观察效果，基于冷冻切片组织，可延展更多机理分析）、显微注射平台1-2套（功能分析，遗传改造所用，且需求多，专业门槛高，服务承接两可能会很大，参考芳景生物等）、高性能服务器、动物或微小昆虫行为轨迹分析系统。可选：高通量测序仪（测序成本逐年降低，且建库技术等公司更擅长，对外开展服务成本大，承接量可能小。注意：测序中，涉及到染色质构相，甲基化等门槛高，设备要求高）；光遗传分析系统（针对小鼠）</t>
  </si>
  <si>
    <t>疾病遗传基础分析平台</t>
  </si>
  <si>
    <t>结合家系分析，遗传标记关联分析，全基因组关联分析等正向遗传学手段，以及病例的META分析，组学数据资料分析等反向遗传学手段，在联合解析病例的遗传基础或异感因素；</t>
  </si>
  <si>
    <t>遗传数据分析实验室</t>
  </si>
  <si>
    <t xml:space="preserve">儿童脑功能障碍生物标志物检测实验室  </t>
  </si>
  <si>
    <t xml:space="preserve">建立和开发基于测序平台的完整实验方法开发和分析流程，包括微量样品制备，高通量测序和生物信息数据分析。整合共建医院单位的病患样本资源，以及模式动物（小鼠、社会性行为昆虫蜜蜂、果蝇等）的样本资源，专注于脑科学多组学（基因组、蛋白质组、转录组、代谢组、单细胞组、时空组等）大数据的分析、应用与分析平台 
</t>
  </si>
  <si>
    <t>微量样品处理平台</t>
  </si>
  <si>
    <t>提取微量DNA、蛋白质、RNA、代谢物等样品的自动处理，优化提取条件，以提高分析效率和灵敏度。</t>
  </si>
  <si>
    <r>
      <rPr>
        <sz val="12"/>
        <rFont val="宋体"/>
        <charset val="134"/>
      </rPr>
      <t>1）</t>
    </r>
    <r>
      <rPr>
        <sz val="12"/>
        <rFont val="Arial"/>
        <charset val="134"/>
      </rPr>
      <t xml:space="preserve">	</t>
    </r>
    <r>
      <rPr>
        <sz val="12"/>
        <rFont val="宋体"/>
        <charset val="134"/>
      </rPr>
      <t>校级高性能超算平台
用于全校大数据运算的综合平台。
提供高性能计算机（HPC）集群、GPU芯片（如英伟达A100、华为昇腾系列）和统一的运维管理系统；
2）微量样品提取设备
冷冻离心机、匀浆器、超声破碎仪、冷冻离心机和旋转蒸发仪、分光光度计和电泳仪、自动化提取设备等
3）</t>
    </r>
    <r>
      <rPr>
        <sz val="12"/>
        <rFont val="Arial"/>
        <charset val="134"/>
      </rPr>
      <t xml:space="preserve">	</t>
    </r>
    <r>
      <rPr>
        <sz val="12"/>
        <rFont val="宋体"/>
        <charset val="134"/>
      </rPr>
      <t>DNA测序仪
Illumina NovaSeq/MiSeq：高精度短读长测序，适合大规模到小规模测序。
Thermo Fisher Ion Torrent S5：适合快速靶向测序，成本较低。
PacBio Sequel II：长读长测序，适合复杂基因组和结构变异分析。
Oxford Nanopore MinION：便携式长读长测序，适合现场和灵活应用。
BGI MGISEQ-2000：性价比高，适合多样化的测序需求。
4）色谱和质谱仪
离子淌度-飞行时间高分辨质谱仪、四极杆-轨道阱高分辨质谱仪、串联四极杆质谱仪、超高效液相色谱仪、离子色谱仪等大型分析仪器。
5）云服务器
阿里或腾讯云服务器，提供网站托管，提供学术成果的国际化辐射。</t>
    </r>
  </si>
  <si>
    <t>高通量测序及多组学分析平台</t>
  </si>
  <si>
    <t>通过高通量测序手段，获得共建医院病患，及模式动物脑科学相关样品，进行多组学（基因组、蛋白质组、转录组、代谢组、单细胞组、时空组等）测序及分析。</t>
  </si>
  <si>
    <t>生物标志物筛选平台</t>
  </si>
  <si>
    <t>寻找与脑认知与行为障碍相关的生物标志物（如基因突变、mRNA表达、激素水平、免疫反应），用于早期诊断和病程监测。如血液、脑脊液中的特定RNA、蛋白质或代谢物水平。评估生物标志物的应用潜力，以支持药物开发。</t>
  </si>
  <si>
    <t>在线工具开发平台</t>
  </si>
  <si>
    <t>开发脑科学大数据分析相关的算法和在线分析平台、工具，为该领域提供有用的工具。</t>
  </si>
  <si>
    <t>实验四区
（化学）</t>
  </si>
  <si>
    <t>精准化脑神经疾病成像检测科研平台</t>
  </si>
  <si>
    <t>构建分子成像探针工具对脑神经病变组织进行高分辨率示踪。</t>
  </si>
  <si>
    <t>脑神经分子成像实验室</t>
  </si>
  <si>
    <t>开发高灵敏度、高选择性和高稳定性的化学分子成像探针，用于选择性脑神经病变组织成像；</t>
  </si>
  <si>
    <t xml:space="preserve">通风橱
</t>
  </si>
  <si>
    <t>（1）激光共聚焦显微镜；
（2）流式细胞仪；
（3）细胞成像系统酶标仪</t>
  </si>
  <si>
    <t>精准化脑神经生物标志物筛选平台</t>
  </si>
  <si>
    <t>通过多靶点分子影像技术及分子生物学技术检测脑神经生物标志物。</t>
  </si>
  <si>
    <t>脑神经疾病分子筛查实验室</t>
  </si>
  <si>
    <t>（1）基于分子成像探针，探索脑神经细胞的结构、功能和行为，发现脑神经疾病潜在的高效生物标志物;
（2）基于质谱和高效液相色谱，监控内源性代谢物的变化，挖掘相应的生物标志物用于表征脑神经病疾的功能状态；</t>
  </si>
  <si>
    <t>实验室应保持恒温恒湿（温度：20-26℃，相对湿度：40%-65%）；</t>
  </si>
  <si>
    <t xml:space="preserve">
（1）细胞培养箱；
（2）细胞成像系统酶标仪；
（3）生物安全柜；
（4）-80°冰箱；
</t>
  </si>
  <si>
    <t>精准化脑神经诊疗一体平台</t>
  </si>
  <si>
    <t>研发智能药物，将精确脑神经疾病标志物诊断和即时按需治疗结合在一个单一的载体中，以实现治疗一体化的癌症治疗新理念。</t>
  </si>
  <si>
    <t>脑神经疾病智能药物实验室</t>
  </si>
  <si>
    <t>（1）基于质谱和高效液相色谱建立高通量多通道检测体系，用于同时检测多种脑神经疾病生物标志物，对待测样本中的不同病原基因进行区分测定，并绘制成相应的病原体基因指纹图谱；
（2）构建脑部微环境响应的多功能纳米药物，实现分子成像指导的脑神经微环境调控的疾病治疗新概念</t>
  </si>
  <si>
    <t>需具备超净工作环境</t>
  </si>
  <si>
    <t>精准化可穿戴柔性化学传感器</t>
  </si>
  <si>
    <t>研发柔性可穿戴化学传感器，监测脑细胞和组织释放的化学信号分子，为脑神经疾病的动态监测提供理论支撑</t>
  </si>
  <si>
    <t>可穿戴柔性化学传感器</t>
  </si>
  <si>
    <t>（1）非侵入式地动态监测身体分泌的生物流体（汗液、泪液和唾液等），提供实时感应信息，以实现分子水平上人体健康状况评估；
（2）柔性电化学传感与无线电子传输设备结合，原位考察集成型传感器对使用者在不同生理情况下的检测性能，为神经疾病防控研究与早期诊断提供线索，促进人类健康。</t>
  </si>
  <si>
    <t xml:space="preserve">     电化学工作站</t>
  </si>
  <si>
    <t>数据中心</t>
  </si>
  <si>
    <t>特殊儿童认知神经心理研究中心数据中心机房</t>
  </si>
  <si>
    <t>为综合算力服务平台相应IT设备提供安全可靠的机房环境，确保平台持续稳定运行。</t>
  </si>
  <si>
    <t>主机房</t>
  </si>
  <si>
    <t>布置机柜、空调等设备及，用于承载服务器设备，为算力设备安装提供基础平台。</t>
  </si>
  <si>
    <t>根据《数据中心设计规范》GB50174-2017要求，主机放楼板荷载需达到8kn/㎡
要求机房完成基本装修，提供配电系统（含配电柜及相应电缆等）、接地系统、暖通系统（含新风设备及房间精密空调等）以及消防系统</t>
  </si>
  <si>
    <t>1层</t>
  </si>
  <si>
    <t>本次主机房内设置IT服务器机柜16面，其尺寸为600*1200*2000mm，40kw列间空调6台，其尺寸为600*1200*2000mm，精密配电柜2台，600*1200*2000mm。</t>
  </si>
  <si>
    <t>配电间</t>
  </si>
  <si>
    <t>布置配电柜、UPS主机、蓄电池等设备，用于机房内设备供电、照明及插座等，为主机房提供电源支撑。</t>
  </si>
  <si>
    <t>根据《数据中心设计规范》GB50174-2017要求，配电间放楼板荷载需达到8kn/㎡。但蓄电池放置在该区域内，且电池4层布置时，楼板承重荷载不得小于16kn/㎡，要求完成基本装修</t>
  </si>
  <si>
    <t>本次配电间内包含300kvaUPS主机机框1台，双电源切换柜1台，动力配电柜1台，UPS数创柜1台，12V 200AH蓄电池160只（后备时间60分钟）</t>
  </si>
  <si>
    <t>监控室</t>
  </si>
  <si>
    <t>布置LED大屏，操作席位；用于对主机房、配电间的运行及运维提供服务保障平台。</t>
  </si>
  <si>
    <t>要求完成基本装修</t>
  </si>
  <si>
    <t>包含3*3 55寸LED拼接屏，操作台及操作席位等</t>
  </si>
  <si>
    <t>应用转化平台</t>
  </si>
  <si>
    <t>应用转化一区（智能康复产品）</t>
  </si>
  <si>
    <t>特殊儿童康复系统研发室</t>
  </si>
  <si>
    <t>专注于研发智能康复机器人和虚拟现实（VR）康复训练系统。</t>
  </si>
  <si>
    <t>自闭症社交康复机器人创新实验室</t>
  </si>
  <si>
    <t>用于研发智能康复机器人，帮助特殊儿童在认知和神经心理层面实现运动功能恢复与提升，并且根据特殊儿童的认知和心理发展特点，开发能够适应不同需求的机器人，通过调整训练模式，实现个性化康复目标。</t>
  </si>
  <si>
    <t>3-4楼</t>
  </si>
  <si>
    <t>VR康复创新与应用实验室</t>
  </si>
  <si>
    <t>用于设计和开发基于VR技术的康复训练系统，利用沉浸式虚拟环境为特殊儿童提供多感官的互动体验，帮助提升他们的认知和心理功能；通过虚拟场景模拟现实生活中的任务，帮助特殊儿童在视觉、听觉和触觉刺激下进行专注力、记忆力、决策能力等认知功能训练，提供个性化和趣味性的康复体验；利用虚拟情境，模拟各种社交场景，让儿童在虚拟互动中学习如何识别和表达情感，逐步提升他们的社交互动能力和情绪调节能力，帮助改善特殊儿童的情感和社交问题；利用VR系统自动记录和分析儿童的反应、行为及表现，生成个性化的康复进度报告，为康复师、教师和家长提供及时、可视化的数据反馈，以便调整训练策略和干预计划。</t>
  </si>
  <si>
    <t>孤独症人工智能诊断系统</t>
  </si>
  <si>
    <t>利用大模型等人工智能技术，输入孤独症儿童的实时视频、眼动、脑电、近红外等多模态信息，研制孤独症诊断集成系统。</t>
  </si>
  <si>
    <t>一般办公条件，复用整个学校的统一GPU算力资源</t>
  </si>
  <si>
    <t>特殊儿童认知训练应用研发室</t>
  </si>
  <si>
    <t>基于企业在技术和产品开发方面的优势，校企合作研发具有市场前景的认知训练产品，如针对特殊儿童的移动应用、游戏化康复软件等。研发实验室提供科学理论和测试支持，而企业主导产品开发、测试和推广。</t>
  </si>
  <si>
    <t>儿童认知训练软件开发实验室</t>
  </si>
  <si>
    <t>学校的研究团队通过与企业的合作，利用认知神经科学和心理学的最新研究成果，开发专门针对特殊儿童的认知训练软件。企业提供技术开发支持和市场经验，确保软件功能与实际应用需求匹配；学校根据特殊儿童的认知神经特点与心理需求设计游戏化的学习内容，通过校企合作将这些内容转化为高度互动的手机游戏。这些游戏利用娱乐性和教育性的结合，帮助特殊儿童在愉快的环境中进行认知训练，提高参与度和专注力。</t>
  </si>
  <si>
    <t>脑机交互与认知增强技术实验室</t>
  </si>
  <si>
    <t>针对注意力缺陷多动障碍（ADHD）等特殊儿童群体，研发专门的注意力训练设备，利用游戏化的训练任务，帮助儿童通过集中注意力控制游戏进程。这类设备借助脑机接口，实时评估儿童的注意力水平，并使用互动反馈提升其专注力。</t>
  </si>
  <si>
    <t>应用转化二区
（物理专业制造产品）</t>
  </si>
  <si>
    <t>精准化神经调控与脑电活动监控设备研发室</t>
  </si>
  <si>
    <t>该实验室专注于精准的神经调控设备（经颅磁刺激TMS）和脑电活动监控设备的研发。将经颅磁刺激技术与脑电检测技术结合起来，形成特殊儿童脑发育疾病的治疗和评估一体化研究平台。使用经颅磁刺激技术刺激和改善脑功能不健全儿童的大脑功能，使用脑电检测技术评估治疗效果，进而改善经颅磁刺激治疗方案，探索适用于特殊脑功能不健全儿童的诊疗一体化方案。该研究涉及生物电磁场的仿真建模，经颅磁刺激医疗装备研发，脑电信号的分析和处理算法等多方面的内容，是物理学，电子技术，生物医学工程等多学科交叉融合的研究。</t>
  </si>
  <si>
    <t>经颅磁刺激设备研发实验室</t>
  </si>
  <si>
    <t>（1）对单名实验参与者开展与经颅磁刺激技术相关的实验操作，包含主试间和被试间。（2）包括计算机处理区和纸质档数据整理区以及资料存放区。收集来自不同来源的数据，包括与实验相关的测量数据和实验数据等，对数据进行整理保存，并运用统计方法对实验得出的数据进行处理和分析。</t>
  </si>
  <si>
    <t>隔音安静，单个房间的供电功率需在1500瓦以上</t>
  </si>
  <si>
    <t>①经颅磁刺激仪②微波暗室测试系统③磁场测量系统④机架式服务器二套，台式电脑6台</t>
  </si>
  <si>
    <t>精准脑电检测设备研发实验室</t>
  </si>
  <si>
    <t>利用脑电波采集系统从头皮上获得大脑皮层的自发性生物电位并加以放大从而得出对应的脑电图，通过分析得出的脑电图得出脑细胞群的自发性、节律性电活动，确定大脑的发育、受损程度。并进行相关设备的研发、改进和测试工作</t>
  </si>
  <si>
    <t>电磁性能测量室</t>
  </si>
  <si>
    <t>用于测试各种实验设备的性能与参数，主要分为测量磁场的脉冲磁场测量室以及测量激励线圈的微波暗室。</t>
  </si>
  <si>
    <t>特殊群体生理信号监测智能可穿戴设备开发室</t>
  </si>
  <si>
    <t>面向特殊群体生理信号监测的智能可穿戴设备开发科研平台，是一个专注于为特定需求人群提供定制化健康监测解决方案的前沿研究阵地。该平台致力于设计先进的传感器技术、数据处理算法与人工智能模型，以实现对老年人、慢性病患者等特殊群体生理信号的精准、实时监测。通过可穿戴器件与设备的设计，实现特殊群体的生理信号连续监测。</t>
  </si>
  <si>
    <t>多功能传感材料及柔性可穿戴器件制备室</t>
  </si>
  <si>
    <t>多功能传感材料及柔性可穿戴器件制备室主要用于具有特定功能的柔性传感材料的制备、改性及材料性能评估，包括温敏材料、力敏材料、电极材料、机械辅助材料、声敏材料；以将其应用于可穿戴传感器的开发。</t>
  </si>
  <si>
    <t>具有通风系统；具有明确的功能区域；紧急洗眼器与淋雨装置</t>
  </si>
  <si>
    <t>1)精密阻抗分析仪；2)万能拉伸试验机；3)疲劳实验测试机；4)激振器；5)信号发生器；6)功率放大器；7)高精度静电计；8)高精度多通道采集卡；9)计算机；10)高精度测力计;11)高速示波器；12）多通道采集卡；13）PCB制板机；14）医用标准多模态生理信号测试仪；</t>
  </si>
  <si>
    <t>智能可穿戴器件及设备性能参数检测室</t>
  </si>
  <si>
    <t>智能可穿戴器件及设备性能参数检测室主要对柔性可穿戴器件进行全方位的性能评估，包括灵敏度、检测极限、频率响应范围、稳定性、环境适应性等。</t>
  </si>
  <si>
    <t>防静电处理</t>
  </si>
  <si>
    <t>面向多生理信号检测的集成化硬件平台开发室</t>
  </si>
  <si>
    <t>面向多生理信号检测的集成化硬件平台开发室主要针对柔性可穿戴传感器检测对象设计信号调理电路，实现对信号的硬件处理过程，包括检测、放大、滤波、模/数转换、无线传输，并将其进行各模块的系统化集成设计，构建一体化生理参数智能检测平台。</t>
  </si>
  <si>
    <t>智能可穿戴生理信号检测设备应用场景模拟室</t>
  </si>
  <si>
    <t>智能可穿戴生理信号检测设备应用场景模拟室主要针对智能可穿戴器件与设备构建模拟实验应用场景，检测设备在实际监测场景中的应用可行性。</t>
  </si>
  <si>
    <t>人工智能赋能的电磁声光多模态脑机接口技术研发室</t>
  </si>
  <si>
    <t>该实验室专注于人工智能赋能的脑机接口技术，以及近红外脑功能成像、脑磁成像、超声成像和脑电信号的研究与开发。实验室致力于研发高精度、高稳定性的脑机接口系统，以实现大脑与计算机或其他智能设备之间的直接通信。同时，利用近红外脑功能成像、脑磁成像、脑电图和超声成像等先进技术，深入解析大脑的结构与功能，为理解大脑工作机制、诊断和治疗大脑疾病提供有力支持。此外，实验室还将开展人工智能与脑科学的交叉研究，推动脑机接口技术和脑成像技术的不断创新和进步，为医疗健康、人机交互、智能控制等领域的发展带来革命性变革。</t>
  </si>
  <si>
    <t>近红外脑功能成像设备研发实验室</t>
  </si>
  <si>
    <t>近红外脑功能成像设备研发实验室致力于开发和优化先进的近红外光谱技术，用于测量大脑皮层中的血红蛋白浓度变化。通过这种无损检测技术，可以实时监测大脑活动，为认知神经科学、心理学及神经管理学等领域提供重要的数据支持。该设备具备高采样率和高便携性，适用于多种环境和群体，有助于深入探索大脑在静息状态和激活状态下的功能机制。</t>
  </si>
  <si>
    <t>①便携式近红外光谱脑功能成像系统
②便携式脑机接口
③表面肌电信号（sEMG）检测仪器
④穿戴式眼动仪⑤高精度示波器⑥高性能计算服务器⑦阵列式超弱磁传感器⑧三维超声成像系统</t>
  </si>
  <si>
    <t>便携式脑电设备研发实验室</t>
  </si>
  <si>
    <t>便携式脑电设备研发实验室专注于开发和优化轻便、高效的脑电波检测设备。以非侵入的方式捕捉大脑电活动，为神经科学研究和临床诊断提供实时数据。便携式设备可适用于家庭、学校和医疗机构等多种环境，便于大规模人群的长期监测。该实验室的研究不仅推动了脑机接口技术的发展，还在心理健康评估、认知功能研究和疾病早期诊断等方面取得了显著进展。</t>
  </si>
  <si>
    <t>超声成像与信号检测实验室</t>
  </si>
  <si>
    <t>超声成像与信号检测实验室致力于可视化生物脑组织的内部信息，推动高分辨率超声成像技术在生物医学检测与疾病诊断中的应用。超声成像具有辐射安全、方便快捷等优势，是研究脑部结构、组分和功能的重要工具。同时，超声信号检测也有助于实时观测脑部信息，为后续提供有效的治疗手段。</t>
  </si>
  <si>
    <t>人体微弱磁信号探测设备研发实验室</t>
  </si>
  <si>
    <t>人体微弱磁信号探测设备研发实验室致力于开发和优化用于检测人体极弱磁场信号的高灵敏度设备，捕捉心脏、大脑和其他身体组织的微弱磁信号，为医学研究提供重要数据。通过先进的心磁成像和脑磁成像技术，实验室实现了对人体功能的精准检测。</t>
  </si>
  <si>
    <t>多模态实验测试室</t>
  </si>
  <si>
    <t>多模态实验测试室集成了近红外脑功能成像、磁成像、脑电图和超声成像等多种先进技术。旨在通过多种成像技术的结合，提供全面而精准的脑功能检测。近红外脑功能成像用于监测大脑皮层的血氧变化，脑磁成像捕捉大脑磁场信号，脑电图记录电活动，超声成像则观察脑部结构和血流情况。这些技术的综合应用为神经科学研究、临床诊断和疾病治疗提供了强有力的支持，推动了医学影像学的发展。</t>
  </si>
  <si>
    <t>神经物质检测技术研发室</t>
  </si>
  <si>
    <t>为特殊儿童认知神经缺陷的诊断、及康复过程的监控提供神经物质和大脑结构诊疗依据。在物质和结构层面提供的检测手段，为特殊儿童认知神经康复提供重要支撑。</t>
  </si>
  <si>
    <t>神经物质的超快激光光谱检测实验室</t>
  </si>
  <si>
    <t>对特殊儿童的神经物质开展突触响应功能的高时空分辨光谱检测以及成像，在物质和结构层面建立神经物质响应功能和缺陷、损伤的构效关系，为康复诊疗提供关键的实验数据</t>
  </si>
  <si>
    <t>需具备超净工作环境（千级超净间）</t>
  </si>
  <si>
    <t>2楼</t>
  </si>
  <si>
    <t>①含OPA的飞秒激光器；②磁场低温光学测量腔；③稳态瞬态光谱仪</t>
  </si>
  <si>
    <t>神经物质的太赫兹光谱检测实验室</t>
  </si>
  <si>
    <t>对特殊儿童神经物质的信号传导功能进行光谱检测，在神经物质的通讯过程中实时确定信号传输通道的畅通性和选择性，为康复诊疗提供关键的实验数据</t>
  </si>
  <si>
    <t>①太赫兹时域光谱系统；②高分辨率二维阵列光谱仪；③电子-光子复合记录仪（条纹相机）</t>
  </si>
  <si>
    <t>脑结构的成像分析室</t>
  </si>
  <si>
    <t>对大脑局部位置的微观结构进行共聚焦成像，进而测算出大脑结构是否出现损伤和异常。</t>
  </si>
  <si>
    <t>①多功能激光扫描共聚焦荧光成像系统；②低温拉曼成像显微镜；③二阶关联HBT测量仪</t>
  </si>
  <si>
    <t>神经物质综合分析室</t>
  </si>
  <si>
    <t>对上述检测结果进行综合分析</t>
  </si>
  <si>
    <t>应用转化三区
（化学专业制造产品）</t>
  </si>
  <si>
    <t>脑神经疾病液体活检技术研发室</t>
  </si>
  <si>
    <t>基于核酸、抗原/抗体特异性识别反应，结合试纸、毛细管等多种小型化载体，针对多种脑神经疾病标志物开发出低成本、高灵敏、简单易操作的便携式即时检测(POCT)系统，实现精准的儿童脑认知障碍诊断。</t>
  </si>
  <si>
    <t>脑神经即时检测</t>
  </si>
  <si>
    <t>（1）以不同类型的儿童脑认知障碍生物标志物为应用模型，根据特定的化学反应，开发胶体金免疫层析/荧光免疫层析/纳米酶集成型试纸和基于比色/荧光/温度/距离等可视化信号的检测方法，实现便携式裸眼检测；
（2）利用液体活检，实现儿童脑认知障碍，特别是医疗资源有限地区的早期检测</t>
  </si>
  <si>
    <t>（1）荧光分光光度计；
（2）紫外分光光度计；       （3）电化学工作站；
（4）免疫荧光分析仪；
（5）酶标仪；
（6）离心机；
（7）摇床；</t>
  </si>
  <si>
    <t>脑神经疾病检测试剂盒研发室</t>
  </si>
  <si>
    <t>根据特定的化学反应原理，基于构建的可视化传感器及信号转换机制，构ELISA试剂盒，用于血清及血浆样本中脑神经疾病靶标物质相关的检测。</t>
  </si>
  <si>
    <t>商业化脑神经物质检测试剂盒</t>
  </si>
  <si>
    <t>（1）基于快速便捷的传感器设计目的，构建集样品采集、处理、识别、信号输出一体式传感器平台；
（2）通过完善传感器设计，稳定信号输出手段，配合简单有效的信号读取方式，实现目标分析物“ 一步法 ”检测；
（3）配制稳定性好、成本低廉的提取/识别储备液，基于Eppendorf管/移液器枪头开发相应的试剂盒。</t>
  </si>
  <si>
    <t>（1）荧光分光光度计；
（2）紫外分光光度计；
（3）划膜喷金仪；
（4）808 nm激光器；
（5）胶体金试纸切条机；
（6）真空干燥箱；
（7）旋蒸仪</t>
  </si>
  <si>
    <t>脑神经疾病检测仪研发室</t>
  </si>
  <si>
    <t>满足实际检测需求，实现技术的转化应用，产生经济效益。</t>
  </si>
  <si>
    <t>商业化小型脑神经检测仪</t>
  </si>
  <si>
    <t>采用手持式设计，应用简便、高效、准确的免疫层析/生物识别/纳米催化技术，配合先进的图像识别数字化处理技术、电化学传感技术，集成仪器实现微型化，开发新一代的便携式脑神经疾病检测仪，联合开发手机APP，实现检测结果的快速读取。</t>
  </si>
  <si>
    <t>（1）电化学工作站</t>
  </si>
  <si>
    <t>应用转化四区
（生物专业制造产品）</t>
  </si>
  <si>
    <t>特殊儿童发育的肠道菌群研发室</t>
  </si>
  <si>
    <t>聚焦特殊儿童孤独症等神经系统疾病，开发完善肠道菌群检测与分离、定向培养及发酵技术；利用宏基因组测序，开展肠道微生态与特殊儿童健康的关联分析研究，挖掘潜在的优势菌群及微生物标志物；开展肠道菌群与个性化营养研究，建立孤独症等复杂疾病具有干预效果的益生菌剂优化使用方案，开发新型健康监测与干预系列产品。     
此外，采用模式生物模型，研究肠道菌群对认知功能和社会行为的影响，揭示肠道微生物对神经生物学机制的作用，为理解特殊儿童的发育过程提供科学依据和支持。</t>
  </si>
  <si>
    <t>微生物分离培养平台</t>
  </si>
  <si>
    <t>专注于从特殊儿童的粪便样本中分离和培养多样的肠道微生物，以获取纯菌株，支持后续的研究和应用。</t>
  </si>
  <si>
    <t xml:space="preserve">
1）校级高性能超算平台
用于全校大数据运算的综合平台。
提供高性能计算机（HPC）集群、GPU芯片和统一的运维管理系统；
2）微量样品提取设备
冷冻离心机、匀浆器、超声破碎仪、冷冻离心机和旋转蒸发仪、分光光度计和电泳仪、自动化提取设备等
3）DNA测序仪
4)微生物培养发酵
5升全自动发酵罐;冷冻干燥仪;高速离心机;超高速离心机;毛细管电泳;显微超作倒置显微镜。                           5）云服务器
</t>
  </si>
  <si>
    <t>宏基因组平台</t>
  </si>
  <si>
    <t>利用高通量测序技术，该平台对肠道微生物群进行全面分析，揭示其组成、功能以及与特殊儿童发育及相关疾病的潜在关联，为制定精准干预措施提供基础数据。</t>
  </si>
  <si>
    <t>微生物发酵平台</t>
  </si>
  <si>
    <t>通过控制发酵条件，研究不同微生物在特定环境下的代谢产物和生物活性，评估其对肠道健康的影响，为益生菌产品的开发提供实验依据。</t>
  </si>
  <si>
    <t>益生菌剂优化平台</t>
  </si>
  <si>
    <t>开发和优化针对特殊儿童的益生菌制剂，评估其安全性和有效性，以改善肠道菌群失衡和相关症状，促进儿童健康。</t>
  </si>
  <si>
    <t>微生物资源数据库及网络系统的建立</t>
  </si>
  <si>
    <t>构建集中存储和管理微生物信息的数据库，促进研究数据的共享与交流。</t>
  </si>
  <si>
    <t>特殊儿童脑认知与康复交叉研究中心大楼基础研究、数据中心、康复及产业转化四大平台功能布局信息表
-儿童中心+神经康复+艺术康复</t>
  </si>
  <si>
    <t>按全分区</t>
  </si>
  <si>
    <t>实验室设备价格（万）</t>
  </si>
  <si>
    <t>实验室年均运营费用（万）</t>
  </si>
  <si>
    <t>每间用房面积（m2/间）</t>
  </si>
  <si>
    <t>所需用房面积（m2）</t>
  </si>
  <si>
    <t>设备需求情况</t>
  </si>
  <si>
    <t>设备功能说明</t>
  </si>
  <si>
    <t>备注</t>
  </si>
  <si>
    <t>功能支持配套区</t>
  </si>
  <si>
    <t>办公室</t>
  </si>
  <si>
    <t>用于康复教师办公</t>
  </si>
  <si>
    <t>康复教师办公室</t>
  </si>
  <si>
    <t>办公室是资源教师和咨询室(辅导室)管理人员办公的场所。方便资源教师对前期系统测评数据进行有效地管理和分析，同时还具备预约咨询管理的功能。办公管理室同时可以储存资源教室的部分图书资源、影像资料、测量工具、各种相关的基本资料卡，教师交流记录表，教师的教学安排教案、送教上门工具箱等。</t>
  </si>
  <si>
    <t>1楼、2楼</t>
  </si>
  <si>
    <t>办公桌椅、电脑、文件柜等</t>
  </si>
  <si>
    <t>每间办公室可以容纳20人</t>
  </si>
  <si>
    <t>等候区</t>
  </si>
  <si>
    <t>用于老师、家长、儿童等群体等候康复训练</t>
  </si>
  <si>
    <t>可供老师、家长、儿童休闲短暂等候。提供舒适的座椅、安静环境，放松身心，还能进行简单交流、获取康复资讯等。</t>
  </si>
  <si>
    <t>一楼二楼：舒适座椅：沙发、椅凳等。
休闲娱乐：书籍、电视、游戏设备。
安静角落：单人沙发等。
辅助设备：轮椅、拐杖、无障碍通道。
茶水供应：饮水机、杯子等。三楼、四楼、五楼在过道中设置等候长椅。</t>
  </si>
  <si>
    <t>设计上水和下水，方便安置饮水机。</t>
  </si>
  <si>
    <t>阅览室</t>
  </si>
  <si>
    <t>用于老师、家长、儿童等群体阅读学习</t>
  </si>
  <si>
    <t>可供教师、家长、儿童等群体阅读学习、信息查询、文化交流等，提升专业技能，促进专业成长。</t>
  </si>
  <si>
    <t xml:space="preserve">
桌椅、书架、电脑、电子阅览设备</t>
  </si>
  <si>
    <t>管理室</t>
  </si>
  <si>
    <t>用于康复平台档案资料与用品用具管理</t>
  </si>
  <si>
    <t>档案管理室</t>
  </si>
  <si>
    <t>保存康复训练资料，包括纸质与电子档案资料。</t>
  </si>
  <si>
    <t>防潮</t>
  </si>
  <si>
    <t>3楼及以上</t>
  </si>
  <si>
    <t>电脑及办公桌椅、置物架、档案柜、装订机等</t>
  </si>
  <si>
    <t>电脑用于纸质资料编档整 及查询电子资料，置物架和档案柜用于存放康复训练纸质档案</t>
  </si>
  <si>
    <t>物资管理室</t>
  </si>
  <si>
    <t>存放玩教具及各种必备物资。</t>
  </si>
  <si>
    <t>置物架，电脑等</t>
  </si>
  <si>
    <t>电脑主要用于日常办公</t>
  </si>
  <si>
    <t>医务室</t>
  </si>
  <si>
    <t>用于日常医疗服务保健</t>
  </si>
  <si>
    <t>为学生和教师提供基本医疗设备药品，处理突发疾病或外伤的急救设备及药品，并定时开展健康检查、卫生教育等工作。</t>
  </si>
  <si>
    <t>需装电脑网络，自然光线好，相对安静。符合儿童安全需要。</t>
  </si>
  <si>
    <t>诊疗桌椅、诊疗床、电脑、外伤处理药品（碘伏、酒精、创可贴、纱布等）。</t>
  </si>
  <si>
    <t>设计上水和下水。</t>
  </si>
  <si>
    <t>厕所、无障碍卫生间和儿童厕所</t>
  </si>
  <si>
    <t>有障碍人士入厕</t>
  </si>
  <si>
    <t>无障碍卫生间</t>
  </si>
  <si>
    <t>用于障碍人士的无障碍厕所及盥洗。</t>
  </si>
  <si>
    <t>每层楼</t>
  </si>
  <si>
    <t>电热水器及花洒、无障马桶及扶手，报警器、排风机</t>
  </si>
  <si>
    <t>成人入厕</t>
  </si>
  <si>
    <t>成人卫生间</t>
  </si>
  <si>
    <t>用于成人厕所及盥洗。</t>
  </si>
  <si>
    <t>盥洗台、蹲便器、小便器、排风机</t>
  </si>
  <si>
    <t>用于特殊儿童如厕能力训练</t>
  </si>
  <si>
    <t>儿童专用卫生间</t>
  </si>
  <si>
    <t>儿童专用厕所和盥洗台。</t>
  </si>
  <si>
    <t>1-3楼</t>
  </si>
  <si>
    <t>盥洗台（至少6个水龙头），高度符合幼儿身高（盥洗台高度0.5-0.55m，厕位高度0.25-0.3m）。地面应防滑、易清洁，不设台阶；水龙头应安装限流装置（水压≤0.2MPa）。
卫生间应直接自然通风，无外窗时需设机械排风设施，换气次数≥3次/小时。厕位间应设幼儿专用扶手，隔板应防夹手、无尖锐棱角。
电热水器、、排风机</t>
  </si>
  <si>
    <r>
      <rPr>
        <sz val="12"/>
        <rFont val="Wingdings 2"/>
        <charset val="2"/>
      </rPr>
      <t></t>
    </r>
    <r>
      <rPr>
        <sz val="12"/>
        <rFont val="宋体"/>
        <charset val="134"/>
      </rPr>
      <t>《托儿所、幼儿园建筑设计规范》（JGJ 39-2016）幼儿必须有专用厕所，不能和教职工共用</t>
    </r>
  </si>
  <si>
    <t>监控室（具有参观观摩功能）</t>
  </si>
  <si>
    <t>实时监控及教学录播</t>
  </si>
  <si>
    <t>康复中心监控系统与虚拟远程智慧教研区（室）</t>
  </si>
  <si>
    <t>实时监控各区域运行情况，确保安全。</t>
  </si>
  <si>
    <t>监控与录像采集系统</t>
  </si>
  <si>
    <t>数据采集与处理‌：系统能够实时采集各种数据，并对数据进行初步处理，确保数据的准确性和完整性‌。</t>
  </si>
  <si>
    <t>多功能室</t>
  </si>
  <si>
    <t>用于教研会议、家长培训等</t>
  </si>
  <si>
    <t>主要提供教研会议、家长培训等工作的开展。</t>
  </si>
  <si>
    <t>智慧黑板及电子显示大屏、会议桌椅、茶水柜等会议相关设备</t>
  </si>
  <si>
    <t>接待咨询区</t>
  </si>
  <si>
    <t>接待咨询室</t>
  </si>
  <si>
    <t>用于接待学生、普通班教师、家长等来访者。</t>
  </si>
  <si>
    <t>为来访者提供一个休息、等候的场地，帮助来访者自主了解、学习特殊教育知识，同时使来访者适应环境、卸下心防，轻松愉快的进行交谈。</t>
  </si>
  <si>
    <t>电脑、沙发、洽谈桌椅、陈列架、儿童绘本、玩具、图册、特殊教育方面的书籍教材等</t>
  </si>
  <si>
    <t>诊断评估区</t>
  </si>
  <si>
    <t>基础身体测查室</t>
  </si>
  <si>
    <t>为特殊儿童提供身体基础指标的测量。</t>
  </si>
  <si>
    <t>为特殊儿童提供身高、坐高、体重、头围、胸围、皮脂厚度、脊柱、体态、足部畸形等身体基础指标的测量。</t>
  </si>
  <si>
    <t>无特殊要求</t>
  </si>
  <si>
    <t>视力测查室</t>
  </si>
  <si>
    <t>为特殊儿童提供视力的测查。</t>
  </si>
  <si>
    <t>构建智能化儿童视力测查体系（筛查、测评工具及设备），对特殊儿童视力、视野、色觉等眼功能进行测查评定。</t>
  </si>
  <si>
    <t>需装电脑网络，自然光线好，相对安静。符合儿童安全需要。，</t>
  </si>
  <si>
    <t>智力评估室</t>
  </si>
  <si>
    <t>用于特殊儿童进行智力及发育评估。</t>
  </si>
  <si>
    <t>运用各种智力评估工具对特殊儿童进行智力及发育评估。</t>
  </si>
  <si>
    <t>安静、干燥</t>
  </si>
  <si>
    <t>桌子、垫子、智力评估工具、评估材料等</t>
  </si>
  <si>
    <t>职能评估室</t>
  </si>
  <si>
    <t>为特殊儿童职能相关能力的进行评估。</t>
  </si>
  <si>
    <t xml:space="preserve">运用专业评估工具全面监测和评估儿童的手部抓握能力、手部肌力、手部关节活动度等职能有关能力的发展水平。 </t>
  </si>
  <si>
    <t>垫子、玩具柜、职能能力评估工具、评估材料等</t>
  </si>
  <si>
    <t>心理功能测评室</t>
  </si>
  <si>
    <t>为特殊儿童心理功能的进行评估。</t>
  </si>
  <si>
    <t>心理测评室</t>
  </si>
  <si>
    <t>开展特殊儿童疾病史、发育史、家族史等资料的收集，测试各项心理评估量表。</t>
  </si>
  <si>
    <t>电脑、桌椅、文件柜、评估工具等</t>
  </si>
  <si>
    <t>感知觉功能评估室</t>
  </si>
  <si>
    <t>用于特殊儿童感知觉能力评估。</t>
  </si>
  <si>
    <t>感知觉能力评估室</t>
  </si>
  <si>
    <t>开展自闭症儿童、发育迟缓儿童、脑瘫儿童等特殊儿童触觉、本体觉、前庭觉等与动作发育密切相关的感知觉能力的评估，通过触觉神经感觉阈值、温度冷热阈值等测定，以及利用规定动作模仿反应检测，来确定其上半身（躯干前侧、上肢）、下半身（骨盆与下肢）、上半身（身体前侧与上肢）触觉、本体觉，以及前庭觉发育现状（触觉阈值、本体觉与触觉定点不清、关节与地面关系不稳定、使用位置不确定）等。</t>
  </si>
  <si>
    <t>安静、干燥；安装紫外线消毒灯</t>
  </si>
  <si>
    <t xml:space="preserve">1.Digitimer DS8R双向恒流刺激器 2.Biopac TSD190触觉刺激器  3.Biopac STMTHERM 冷热温度刺激器 &amp; TSD191 热电极   </t>
  </si>
  <si>
    <t>1.Digitimer DS8R双相恒流刺激器是一种新的多模式、离散脉冲、恒流刺激器，用于涉及通过表面电极刺激神经和肌肉的人体研究。2.Biopac TSD190触觉刺激器可绑在身体各不同部位。它包含一个内部电磁驱动柱塞，用于机械刺激直径1.5mm的皮肤表面，可将TSD190用于平均型感觉神经测试，以确定体感神经的传播速度和启动阈值。3.Biopac STMTHERM 冷/热温度刺激器可向受试者发送一系列温度刺激，亦可用来鉴别受试者对不同应用的温度感受器之反应阈值。</t>
  </si>
  <si>
    <t>评估室需铺满地垫（深蓝色、深绿色皆可，2.5mm以上厚度）、墙体需做护墙（1.2米高，淡色系）、防潮；需存放仪器的柜子</t>
  </si>
  <si>
    <t>运动功能评估室</t>
  </si>
  <si>
    <t>用于特殊儿童运动能力评估。</t>
  </si>
  <si>
    <t>运动能力评估室</t>
  </si>
  <si>
    <t>开展自闭症儿童、发育迟缓儿童、脑瘫儿童肌肉张力失衡发育、精细与粗大动作功能性基础能力的评估，通过徒手骨科、肌肉张力检测，来确定其全身异常肌肉张力分布特征、动作发育障碍类型、精细与粗大动作能力发育阶段，确定学习需求、学习重点等。</t>
  </si>
  <si>
    <t>听觉功能评估室</t>
  </si>
  <si>
    <t>用于特殊儿童听力及听觉功能评估。</t>
  </si>
  <si>
    <t>听力评估室</t>
  </si>
  <si>
    <t>对特殊儿童的听觉沟通能力的发展、功能障碍与康复技术进行研究，实验室配备了先进的听觉评估设备，如听觉评估仪、纯音听力计、声导抗仪、耳声发射仪、听觉诱发电位仪等，可以对个体的听觉功能进行全面和准确的评估、研究特殊儿童听觉特征和听觉偏好。</t>
  </si>
  <si>
    <t>安静、隔声</t>
  </si>
  <si>
    <t>GSIAudiostar Pro听力计；声反射测试仪 Otowave 202-H；Gsi70耳声发射（OAE）测试仪</t>
  </si>
  <si>
    <t>GSIAudiostar Pro听力计用于测试个案在不同强度的声刺激下是否产生一个可察觉的行为反应，从而判断其听力状况；声反射测试仪 Otowave 202-H用于测试个体不同强度和不同频率的声刺激下的中耳健康状况；Gsi70耳声发射（OAE）测试仪用于测试在个体不同强度和不同频率的声刺激下的听觉神经系统健康状况。</t>
  </si>
  <si>
    <t>房中房专业隔音处理、防潮</t>
  </si>
  <si>
    <t>言语功能评估室</t>
  </si>
  <si>
    <t>用于特殊儿童言语能力评估。</t>
  </si>
  <si>
    <t>言语呼吸功能评估室</t>
  </si>
  <si>
    <t>对儿童的言语呼吸功能进行主观评估和客观测量。</t>
  </si>
  <si>
    <t>标准化言语呼吸功能测量仪；隐蔽式音视频行为信息的采集设备。</t>
  </si>
  <si>
    <t>通过采集言语时的最长声时、最大数数能力、S/Z比以及声门波测量，获得标准化客观数据。结合主观的触觉感知、听觉感知和听觉感知结果，综合判断言语呼吸障碍的类别和程度，为制定言语呼吸障碍的治疗方案提供依据。</t>
  </si>
  <si>
    <t>言语发声功能评估室</t>
  </si>
  <si>
    <t>对儿童的言语发声功能进行主观评估和客观测量。</t>
  </si>
  <si>
    <t>标准化言语发声功能测量仪；隐蔽式音视频行为信息的采集设备。</t>
  </si>
  <si>
    <t>通过客观测量言语基频相关数据进行音调评估、通过测量强度相关数进行言语响度评估，通过测量基频、基频微扰、振幅微扰、噪声能量、以及分析频谱和共振峰、语谱图、电声门图测量、喉内窥镜测量等数据评估嗓音音质。结合主观的音调听感知、响度听感知以及音质听感知的评估结果，综合判断言语发声障碍的类别和程度，为制定言语发声障碍的治疗方法提供依据。</t>
  </si>
  <si>
    <t>言语共鸣功能评估室</t>
  </si>
  <si>
    <t>对儿童的言语共鸣功能进行主观评估和客观测量。</t>
  </si>
  <si>
    <t>标准化言语共鸣功能测量仪；鼻音测量与训练仪；隐蔽式音视频行为信息的采集设备。</t>
  </si>
  <si>
    <t>通过采集语分析言语时口腔共鸣的数据（核心韵母的共振峰），判断儿童是否存在前位聚焦、后位聚焦和喉位聚焦等言语口腔共鸣障碍；通过采集鼻流量、口鼻口鼻共振峰、口鼻能量集中率和比共鸣增强区等数据，结合主观听感知评估，综合判断鼻腔共鸣功能亢进、低下等共鸣障碍。为言语共鸣障碍的治疗提供依据。</t>
  </si>
  <si>
    <t>言语构音功能测量室</t>
  </si>
  <si>
    <t>对儿童的言语构音能力进行主观评估和客观测量。</t>
  </si>
  <si>
    <t>标准化言语构音能力测量仪；隐蔽式音视频行为信息的采集设备；语音采集与分析设备。</t>
  </si>
  <si>
    <t>采集口腔轮替运动速率、下颌距、舌距、舌域图、声道形状实时监测、清浊音检测、浊音鉴别、清音鉴别等数据的测量，反应言语的口部运动功能、构音运动功能和构音语音功能；结合主观的口部运动功能评估、构音运动功能评估、构音语音功能评估。综合判定言语构音障碍的类别和程度，为言语构音障碍的治疗提供依据。</t>
  </si>
  <si>
    <t>言语语音功能评估室</t>
  </si>
  <si>
    <t>对儿童的言语音功能进行主观评估和客观测量。</t>
  </si>
  <si>
    <t>语音评估与训练仪</t>
  </si>
  <si>
    <t>采集连续语音包括语音清晰度和语音韵律两个维度以及语音韵律评估指标（测试语句的平均基频F0、基频标准差F0Std、基频范围F0 Range），结合主观评估的指标分析语音障碍的类型及程度。</t>
  </si>
  <si>
    <t>游戏化言语沟通功能观察与分析室</t>
  </si>
  <si>
    <t>对儿童的言语沟通行为进行观察记录，同时采用多模态的数据采集，结合智能分析系统，综合判断儿童言语能力的发展水平及障碍情况。</t>
  </si>
  <si>
    <t>安静</t>
  </si>
  <si>
    <t>儿童言语行为观察与智能分析系统</t>
  </si>
  <si>
    <t>采集与分析儿童的言语行为数据，包括视频、语音，高效准确地观察儿童的言语行为。</t>
  </si>
  <si>
    <t>语言功能评估室</t>
  </si>
  <si>
    <t>用于特殊儿童语言能力评估。</t>
  </si>
  <si>
    <t>语言能力评估室</t>
  </si>
  <si>
    <t>相对安静</t>
  </si>
  <si>
    <t>标准化语言能力测量设备用于评估和干预语言障碍的仪器。它通常由计算机软件和音频设备组成。该设备具有多种功能，包括记录和分析语音、语调和语言结构等方面的数据，以便评估和诊断患者的语言障碍。数据采集与分析仪数据采集与分析仪的首要功能是进行语言样本的数据采集。在语言样本采集与分析室中，该设备能够精确、高效地捕捉和记录语言样本，无论是语音、语调、语速还是具体的词汇和语法结构，都能被详细记录下来。这种高精度的数据采集为后续的语言分析提供了坚实的基础。</t>
  </si>
  <si>
    <t>神经康复评估室</t>
  </si>
  <si>
    <t>基于脑电图（EEG）和事件相关电位（ERP）技术，实时监测特殊儿童的大脑神经电生理活动，用于评估儿童在注意、记忆和认知加工时大脑电信号传导情况，和频率振幅等特征。</t>
  </si>
  <si>
    <t>特殊儿童神经电信号评估室</t>
  </si>
  <si>
    <t>静息态数据采集与评估室：
对儿童开展基于静息态的EEG和ERP技术的神经电生理数据采集和分析，出具评估报告以及上传数据。</t>
  </si>
  <si>
    <t>高密度事件相关电位系统</t>
  </si>
  <si>
    <t>该类设备能够记录特殊儿童在自然状态、静息状态下的脑电神经信号活动和传导情况，出具脑电图、脑地形图和频谱能量图来直观反映儿童的神经信号传导和反射功能。</t>
  </si>
  <si>
    <t>自然态数据采集与评估室：
对儿童开展基于自然走动和生活状态的EEG和ERP技术的神经电生理数据采集和分析，出具评估报告以及上传数据。</t>
  </si>
  <si>
    <t>双人便携式脑电仪</t>
  </si>
  <si>
    <t>评估准备室：
对儿童头皮头发和电极帽进行清洗，包含洗头区、材料清洗消毒区和晾晒区，主要用于开展评估前、后儿童的头皮头发清洁工作和电极帽的清洗、消毒、晾晒等工作。</t>
  </si>
  <si>
    <t>基于功能性近红外光谱成像技术（fNIRS）监测特殊儿童的大脑活动和脑功能区激活状态，研究特殊儿童在执行认知任务时大脑特定区域的血流动力学反应，量化他们大脑的功能激活模式，评估其认知功能的神经基础，以及发现可能存在的大脑功能异常区域。</t>
  </si>
  <si>
    <t>特殊儿童脑功能激活评估室</t>
  </si>
  <si>
    <t>静息态数据采集与评估室：
对儿童开展基于静息态的脑部血氧信号变化数据的采集和分析，出具评估报告以及上传数据。</t>
  </si>
  <si>
    <t>全脑激光近红外脑成像系统</t>
  </si>
  <si>
    <t>该类设备能够记录特殊儿童在自然状态、静息状态下的脑部血氧信号活动和脑功能区激活状态，出具脑血氧立体功能成像图、脑红外链接图谱报告来直观反映儿童的脑功能激活状态。</t>
  </si>
  <si>
    <t>自然态数据采集与评估室：
对儿童开展基于自然走动和生活状态的脑部血氧信号变化数据的采集和分析，出具评估报告以及上传数据。</t>
  </si>
  <si>
    <t>双人便携式近红外成像仪</t>
  </si>
  <si>
    <t>通过眼动技术（eyetrack）记录特殊儿童在完成各种认知任务时的眼球运动轨迹、来推断其认知加工过程和认知功能水平，建立特殊儿童视觉追踪模型和评估模型。</t>
  </si>
  <si>
    <t>特殊儿童视觉注意和行为评估室</t>
  </si>
  <si>
    <t>平面视觉信息采集与评估室：
对儿童开展基于平面媒体的视觉数据采集和分析，出具评估报告以及上传数据。</t>
  </si>
  <si>
    <t>遥测式眼动仪</t>
  </si>
  <si>
    <t>该类设备能够记录特殊儿童在静息态、自然状态、虚拟环境状态下的多种视觉和行为、面部表情特征，通过眼颤图、眼动追踪评分、情绪评分、专注度评分、肢体运动协调能力评分直观反映儿童的注意、视觉搜索、神经运动功能等能力。</t>
  </si>
  <si>
    <t>自然态数据采集与评估室：
对儿童开展基于自然走动状态的视觉数据、面部表情信息、肢体动作信息的采集和分析，出具评估报告以及上传数据。</t>
  </si>
  <si>
    <t>双人眼镜式眼动仪、面部表情分析系统、三维动作捕捉系统、表面肌电仪</t>
  </si>
  <si>
    <t>VR信息采集与评估室：
对儿童开展基于VR的视觉数据采集和分析，出具评估报告以及上传数据。</t>
  </si>
  <si>
    <t>虚拟现实眼动仪</t>
  </si>
  <si>
    <t>通过测量特殊儿童的生理指标，如心率、血压、呼吸频率、皮肤电反应等，来反映他们在认知活动中的情绪状态和认知负荷。</t>
  </si>
  <si>
    <t>特殊儿童生物电信号评估室</t>
  </si>
  <si>
    <t>身心反馈信息采集与评估室：
对儿童开展基于视觉、听觉的多参数生物反馈数据采集和分析，出具评估报告以及上传数据。</t>
  </si>
  <si>
    <t>身心反馈放松和评估系统</t>
  </si>
  <si>
    <t>该类设备能够通过记录特殊儿童在静息放松态、反馈状态、睡眠状态下的生理信号特征，通过声音、图像、指导语等多种反馈形式，将生理指标可视化，并出具相应报告。</t>
  </si>
  <si>
    <t>生理应激和脑负荷数据采集与评估室：
对儿童开展基于认知加工任务的生理信号数据的采集和分析，出具评估报告以及上传数据。</t>
  </si>
  <si>
    <t>多导生理仪、计算机认知测评系统</t>
  </si>
  <si>
    <t>睡眠监测室：
配备多导睡眠监测仪，可同步记录眼电图、肌电图、心电图、呼吸频率、血氧饱和度等多项生理指标，全面准确地反映儿童的睡眠结构、睡眠分期及睡眠中可能出现的呼吸、心脏等方面的异常情况。</t>
  </si>
  <si>
    <t>多导睡眠测量仪</t>
  </si>
  <si>
    <t>为保障评估的顺利实施、及时处理和应对儿童在评估过程中出现的问题、提升评估结果的完整性、提高评估数据的信效度所必需的配套支持条件。</t>
  </si>
  <si>
    <t>评估配套支持功能室</t>
  </si>
  <si>
    <t>儿童问题处置室：
为前来评估的儿童提供一个轻松、愉快的场所，以便及时处理儿童在评估过程中发生的不良情绪和行为问题，增强儿童对于评估的配合度。</t>
  </si>
  <si>
    <t>儿童喜欢的玩具、画笔、橡皮泥、奥尔夫乐器等</t>
  </si>
  <si>
    <t>综合评估室：
对特殊儿童各项神经功能评估的现有发展水平进行综合性的整理和分析，以便制订有针对性的个别化康复训练计划。</t>
  </si>
  <si>
    <t>评估设备与耗材存放室：
用于存放小型、便携式的评估设备，实行统一管理，定期对设备进行检查和维护，确保设备的安全运行。集中管理评估所需的各种耗材，如电极帽、导电膏、棉签、酒精等。</t>
  </si>
  <si>
    <t>需要储物柜和电冰箱</t>
  </si>
  <si>
    <t>适应行为、认知能力、发育水平评估室</t>
  </si>
  <si>
    <t>用于特殊儿童适应行为、认知能力、发育能力评估。</t>
  </si>
  <si>
    <t>适应行为评估室</t>
  </si>
  <si>
    <t>采用各种适应行为评估工具来评估特殊儿童的适应行为能力。</t>
  </si>
  <si>
    <t>2楼及以上</t>
  </si>
  <si>
    <t>各种适应行为量表、情绪行为量表等、筛查量表、孤独症诊断量表等。特殊儿童认知能力评估系统以及相关配套用品用具，音视频采集与分析设备。《0-6岁儿童心理行为发育问题预警征象筛查表》量表及评估材料；《DDST丹佛测试量表》量表及评估材料；《卫健委0-6岁发育商测评表》量表及评估材料；《格里菲斯发育评估量表》量表及评估材料；《儿心量表》量表及评估材料；《Gesell发育诊断量表》量表及评估材料</t>
  </si>
  <si>
    <t>对儿童的认知功能进行科学、系统的评估，包括基础认知评估（如认识颜色、图形、基本物理量等）、基本认知评估（如注意力、观察力、记忆力）、高级认知评估（分类、推理、数概念、时间概念、空间范围等）。</t>
  </si>
  <si>
    <t>认知能力评估室</t>
  </si>
  <si>
    <t>采用标准化测量结合观察评估、操作评估等手段评估儿童的认知水平及认知障碍的具体情况。</t>
  </si>
  <si>
    <t>发育能力评估室</t>
  </si>
  <si>
    <t>用于评估儿童在早期发育阶段的发育状况。通过定期进行发育筛查，可以及早发现儿童的发育问题</t>
  </si>
  <si>
    <t>多模态动态评估室</t>
  </si>
  <si>
    <t>用于特殊儿童能力发展动态水平的综合性评估。</t>
  </si>
  <si>
    <t>运用专业评估工具对特殊儿童进行认知、语言、动作、情绪等领域的现有发展水平的综合性动态评估，以便制订有针对性的个别化康复训练计划。</t>
  </si>
  <si>
    <t>独立通风系统、隐私保护</t>
  </si>
  <si>
    <t>智能运动捕捉系统；语音情感分析仪；数字化评估终端；智能导引机器人（路径规划+语音提示）；触觉导航地砖系统</t>
  </si>
  <si>
    <t>动作捕捉精度0.01mm、22ms延迟；动作精度0.1mm5G实时交互</t>
  </si>
  <si>
    <t>医学康复区</t>
  </si>
  <si>
    <t>运动康复区</t>
  </si>
  <si>
    <t>用于特殊儿童运动障碍各功能领域的评估与康复训练</t>
  </si>
  <si>
    <t xml:space="preserve">生长发育测量室   </t>
  </si>
  <si>
    <t xml:space="preserve">构建儿童运动发育及言语语言发育功能的智能化测查评定体系，进行相应生长发育监测及指标分析。                                </t>
  </si>
  <si>
    <t>需装电脑网络</t>
  </si>
  <si>
    <t>2-3楼</t>
  </si>
  <si>
    <t xml:space="preserve">1.多关节等速训练与测试系统（70万）
2.全身三维运动与步态分析系统（40万）
3.全身运动反馈系统（120万）
</t>
  </si>
  <si>
    <t>①多关节等速训练与测试系统,涵盖六大关节肩关节、肘关节、腕关节、髋关节、膝关节、踝关节，24个动作的肌力评估和训练；多种评估和训练模式（7种）；除常规训练外，还有结合趣味性的虚拟情景反馈游戏；实时提醒受试者需要运动的方向；实时监测并显示设备运行数据；实时反馈用力曲线及指标，实时记录和自动保存结果，具备导出所有原始数据的功能；具有制定评估与训练方案功能；软件可用于不同时间相同内容的数据比较、双侧关节数据比较、收缩肌/舒张肌数据比较，并可根据受试者年龄、训练模式分类等内容进行综合数据报告的比较。
②全身三维运动与步态分析系统，含可移动一体化主机台车、显示器及支架，内置全身三维步态分析软件；可实时自动分析计算多种步态参数，并提供标准数据和波形比较；具有全身三维动作捕捉功能，能选择不同视角实时显示受试者全身三维姿态；允许用户自行选取合适的步态时间段进行数据分析；自动生成测试报告；自动统计和导出多个不同受试者评估数据。
③全身运动反馈系统，由多媒体主机、软件包（包括评估、反馈、训练软件）、手部传感器、上肢传感器、下肢传感器、3D传感器组成。可进行患者站立姿势训练；可进行肩关节、膝关节、髋关节、腕关节、踝关节等大关节运动训练，也可进行手部运动、全身各处小关节的针对性的运动评估训练，并可进行运动反馈。</t>
  </si>
  <si>
    <t xml:space="preserve">身体姿势测评室   </t>
  </si>
  <si>
    <t>利用身体姿态测试仪测试特殊儿童的行为姿势变化及步态，将运动学、动力数据与人工智能整合在一起。</t>
  </si>
  <si>
    <t xml:space="preserve">运动生物分析室 </t>
  </si>
  <si>
    <t>用智能化设备对特殊儿童进行粗大运动与精细运动的运动生物力学分析，为特殊儿童动作康复及研究提供客观量化指标依据。</t>
  </si>
  <si>
    <t xml:space="preserve">脊柱测试室 </t>
  </si>
  <si>
    <t>从颈7到腰5，沿棘突自上而下测试脊柱的功能状态，采集收集相关数据并进行分析，为分析和评估特殊儿童运动能力提供数据支持。</t>
  </si>
  <si>
    <t>1.TMG肌肉状态测试分析仪；2.意大利米尔（MIR）Spirolab型移动工作站式肺功能测定仪（10万）；3.ECG-1210 十二道心电图机；4.FRONCTI-1180身体姿态测试仪（95万)；5.脊柱数据采集与分析系统（FORETHOUGHT 芙索特）(60万）；6.童行KidGo儿童下肢外骨骼机器人；7.HUMAC NORM多关节等速测试与康复系统（65万）</t>
  </si>
  <si>
    <t>可以采集特殊儿童在活动前后及活动状态下脊柱、关节、肌肉、心肺功能变化信息，并能对数据进行自动分析和处理，能为特殊儿童动作训练方案的制定、效果评估等提供理论支持。</t>
  </si>
  <si>
    <t>肌肉状态测试室</t>
  </si>
  <si>
    <t>测试并分析特殊儿童肌肉状态、评估肌肉类型、优化康复训练、预防受伤、监测康复过程。</t>
  </si>
  <si>
    <t>关节测试与康复室</t>
  </si>
  <si>
    <t>通过对多种单独关节活动模式及四种抗阻力活动模式(等动、等张、等长及持续被动运动)等的测试，建立多关节等速测试与康复系统，为特殊儿童运动疗法提供实践证据。</t>
  </si>
  <si>
    <t xml:space="preserve">移动工作站式肺功能测试室 </t>
  </si>
  <si>
    <t>利用移动工作站式肺功能测定仪实时测度特殊儿童在活动状态下的肺活量、用力肺活量、支气管舒张、血氧饱和度和脉率等。</t>
  </si>
  <si>
    <t>表面肌电分析反馈测试室</t>
  </si>
  <si>
    <t>通过采集特殊儿童的表面肌电信号，转化为视觉，听觉等形式反馈给儿童和康复人员，指导儿童进行主动训练，同时给予辅助的电刺激，从而提高患儿肌力。</t>
  </si>
  <si>
    <t xml:space="preserve"> 心电图测试室</t>
  </si>
  <si>
    <t>利用十二道心电图测试仪测试特殊儿童在活动或康复训练前后的心电波群变化，为综合评定特殊儿童的运动能力或运动康复方案的优化提供支持。</t>
  </si>
  <si>
    <t xml:space="preserve">动、静态平衡功能评估与训练室   </t>
  </si>
  <si>
    <t>评估特殊儿童平衡功能的发展情况，识别潜在的平衡功能障碍并分析其成因，促进特殊儿童身体平衡功能发展。</t>
  </si>
  <si>
    <t>房间隔音</t>
  </si>
  <si>
    <t>平衡测试与训练系统，姿势控制评估训练系统；</t>
  </si>
  <si>
    <t xml:space="preserve">肌力诊断与训练 </t>
  </si>
  <si>
    <t>利用等速肌力测试与训练系统，评估特殊儿童骨骼肌力量发展情况，识别肌力不足与不平衡现象；通过肌电测试系统，评估特殊儿童运动中主要做功肌肉的活动状况，分析肌纤维募集程度与神经传导效率；使用三维测力台系统，评估特殊儿童在不同的运动状态下的动力性力量；通过综合的肌力评估与训练，提高特殊儿童的运动表现，增强自信心，促进其身体健康成才，改善生活质量。</t>
  </si>
  <si>
    <t>等速肌力测试与训练系统，便携式肌电测试系统，三维测力台系统；</t>
  </si>
  <si>
    <t xml:space="preserve">基本运动技能评估与训练室 </t>
  </si>
  <si>
    <t>对特殊儿童基本运动技能进行科学评估，了解特殊儿童基本运动技能发展的状况，探寻特殊儿童基本运动技能发展的规律，依据其规律设计符合不同需求特殊儿童的训练计划，帮助特殊儿童改善运动功能，降低日常活动中的受伤风险，提高自主能力，提升整体生活质量。</t>
  </si>
  <si>
    <t>三维动作捕捉分析系统；</t>
  </si>
  <si>
    <t xml:space="preserve"> 运动与认知特征评估室 </t>
  </si>
  <si>
    <t>利用近红外脑功能成像系统、脑电分析系统、移动式眼动系统实时监测特殊儿童在不同形式或类型的运动、技能学习以及运动想象过程中的脑活动、认知负荷、视觉追踪和注意力分配等特征，了解特殊儿童在运动过程中脑活动的基本规律，为运动康复训练促进特殊儿童健康成长提供脑科学依据。</t>
  </si>
  <si>
    <t>便携式近红外脑功能成像系统，脑电分析系统，移动式眼动系统 ；</t>
  </si>
  <si>
    <t>特殊儿童知觉-动作整合评估与康复室</t>
  </si>
  <si>
    <t>运用全人疗育评估记录表以及视频-行为分析系统，为特殊儿童开展知觉-动作整合功能性评估，包括粗大动作、精细动作、活动体能、畏缩反应、认知反应、社会性情绪等身体与心理综合学习与发展能力的整合评估。</t>
  </si>
  <si>
    <t>墙面在一定高度防撞、整间屋子铺设软地垫、防潮</t>
  </si>
  <si>
    <t>MANGOLD INTERACT行为分析系统</t>
  </si>
  <si>
    <t>设备用采集的视频进行全功能的行为事件编码、行为事件记录行为数据可视化与分析的平台，提供了多种实验方案，包括视频观察分析、即时观察分析、以及多种实验类型。</t>
  </si>
  <si>
    <t xml:space="preserve">特殊儿童知觉-动作发展性治疗游戏室 </t>
  </si>
  <si>
    <t>运用神经平衡疗法之知动康复技术，在儿童社会性发展治疗系统中，利用触觉游戏、身体游戏、体育游戏，以及搭配适当的唱游与律动等自由与规则性游戏活动，执行自闭症儿童社会性情绪行为、同伴互动等教育康复活动。</t>
  </si>
  <si>
    <t>防潮、墙体软包、地面铺软垫子</t>
  </si>
  <si>
    <t>个人与小组知觉-动作康复室</t>
  </si>
  <si>
    <t>为发展性障碍儿童提供知觉-动作康复训练，改善儿童动作相关等问题，提升儿童动作、语言、认知等能力发展。</t>
  </si>
  <si>
    <t>室内攀岩墙、多元秋千悬挂架 、旋转平衡、本体及视觉训练组合、多感官体感训练仪、斜坡组合软垫、组合攀爬套件、感统器材触觉平衡岛屿、海洋球池、大龙球、钻笼、万项组合、滑梯、指压板、TB架、滚筒、楔形垫、陀螺、沙袋、彩虹伞、跳袋、平衡步道、阳光隧道、羊角球、悬挂秋千、蒙特梭利教具</t>
  </si>
  <si>
    <t xml:space="preserve">团体知觉-动作康复室 </t>
  </si>
  <si>
    <t>用于早期干预儿童、家长唱游、体育游戏活动，是以家庭为单位的教学活动。</t>
  </si>
  <si>
    <t>智慧黑板一体机、多感官体感训练仪、蒙特梭利教具、VR综合教学训练系统</t>
  </si>
  <si>
    <t xml:space="preserve">  体适能康复室  </t>
  </si>
  <si>
    <t>借助专业设备，通过科学运动与康复训练，恢复特殊儿童身体机能，增强运动技能与适应能力，提升日常活动能力和生活质量。</t>
  </si>
  <si>
    <t>防潮、墙体软包、定制儿童地胶（具有多功能健身图案）</t>
  </si>
  <si>
    <t>跑步机、蹦床、跳箱、弹力球、弹力绳、多功能敏捷梯跳格、儿童攀岩墙、彩虹绳梯、迷你障碍栏、爬行隧道、儿童专用小哑铃、杠铃、智能音乐拳击机、儿童平衡车、平衡板、平衡球、篮球、数显可调摸高器、体适能软体组合套装、心率检测仪</t>
  </si>
  <si>
    <t>重度特殊儿童安抚协助室</t>
  </si>
  <si>
    <t>用于重症、年幼难照护特殊儿童更换衣物、尿片，以及其他必要生活物品，如奶粉、温奶器、携抱袋等，以及置放必要康复支具，与脖颈护、背架、膝踝支架等。</t>
  </si>
  <si>
    <t>玩具柜（摆放低龄儿童玩耍的玩具，方便取用）；设置更换尿布的台面、紫外线消毒灯；储物柜和冰箱、微波炉</t>
  </si>
  <si>
    <t>行为观察室</t>
  </si>
  <si>
    <t>在实景中隐蔽观察特殊儿童，全方位记录行为，深度剖析数据，用于科研、教学、临床诊断，为多行业决策提供关键依据。</t>
  </si>
  <si>
    <t>墙面在一定高度防撞、半间屋子铺设软地垫、防潮</t>
  </si>
  <si>
    <t>沟通功能康复</t>
  </si>
  <si>
    <t>用于特殊儿童沟通障碍各功能领域的康复训练</t>
  </si>
  <si>
    <t>听觉功能康复室</t>
  </si>
  <si>
    <t>单人听觉康复室：
采用一对1-3的方式对听力障碍、智力障碍、自闭症谱系障碍等有听觉障碍的儿童进康复、具体功能领域为听觉察知、听觉分辨、听觉识别、听觉理解能力的康复训练。</t>
  </si>
  <si>
    <t>安静、隔音</t>
  </si>
  <si>
    <t>2楼或以上</t>
  </si>
  <si>
    <t>听觉障碍功能检测与训练仪、听觉功能康复训练图卡等各3件、听觉言语语言喉功能检测处理系统</t>
  </si>
  <si>
    <t>听觉听处理障碍功能检测与训练仪用于情绪行为障碍、自闭症、注意力缺陷与多动障碍的听处理康复。通过对实时听觉言语、滤波复合模拟、电声门图信号进行基频、谐波、FFT、LPC、语谱图的检测、处理，为听处理障碍的评估和康复训练提供相关信息，为注意稳定、分配、转移训练和可视序列诱导干预提供技术参数及康复指导。 听觉言语语言喉功能检测处理系统用于听觉障碍的康复训练、音位对比治疗。同时也用于情绪行为障碍、自闭症、注意力缺陷与多动障碍的听处理康复。</t>
  </si>
  <si>
    <t>单人听觉康复室：
采用一对1-3的方式对听力障碍、智力障碍、自闭症谱系障碍等有中枢听处理障碍康复需求的儿童进康复、具体包括中枢听处理障碍的康复训练。</t>
  </si>
  <si>
    <t>中枢听处理干预仪、听觉统合训练仪</t>
  </si>
  <si>
    <t>采用经过特殊处理的音乐或声音，并在训练中对声音进行动态调整，刺激听觉神经系统。帮助个体调节听觉系统的敏感性以及中枢听觉处理问题，提升听觉信息的处理能力。</t>
  </si>
  <si>
    <t>听觉功能集体康复室：
以集体康复的方式，为有听觉康复需求的儿童提供康复训练。</t>
  </si>
  <si>
    <t>1.无障碍语音沟通支持系统；2.FM听觉调频训练系统</t>
  </si>
  <si>
    <t>1.语音问障碍沟通支持系统是语音识别和合成技术，旨在帮助听觉沟通障碍者通过语音或文字与他人沟通。2.FM听觉调频训练系统主要用于帮助听力障碍者（尤其是儿童）在嘈杂环境中更清晰地听到声音。它通过无线调频技术将声音直接传输到用户的助听器或人工耳蜗中，减少环境噪音的干扰。</t>
  </si>
  <si>
    <t>言语功能康复室</t>
  </si>
  <si>
    <t>单人言语康复室1-言语呼吸功能康复训练室
以一对一的康复模式，为言语障碍儿童提供言语呼吸障碍的康复训练，包括言语呼吸方式异常，言语呼吸支持不足、言语呼吸与发声不协调等问题的处理，提升儿童言语沟通能力。</t>
  </si>
  <si>
    <t>相对安静，符合儿童安全需要。</t>
  </si>
  <si>
    <t>1.言语呼吸障碍视听实时反馈训练系统；2.口风琴等言语呼吸功能训练的用品用具。</t>
  </si>
  <si>
    <t>利用实时言语测量与处理技术结合计算机多媒体进行游戏化、视觉化反馈,让言语呼吸能力实时呈现在计算机屏幕上，儿童看到自己言语的波形、基频、响度和共振峰的动态变化,还可以进行游戏互动，也可以对照对照样板语句进行康复训练。</t>
  </si>
  <si>
    <t>单人言语康复室2-言语发声功能康复训练室
以一对一的康复模式，为言语障碍儿童提供言语发声障碍的康复训练，改善儿童音调异常、响度异常、音质异常等言语嗓音问题，提升儿童言语沟通能力。</t>
  </si>
  <si>
    <t>言语矫治仪</t>
  </si>
  <si>
    <t>针对音调异常的矫治、响度异常的矫治、音质异常的矫治。将常规方法与现代康复技术相结合，游戏化的方式让儿童容易接受，提升康复效果。</t>
  </si>
  <si>
    <t>单人言语康复室3-言语共鸣功能康复训练室
以一对一的康复模式，为言语障碍儿童提供言语共鸣障碍的康复训练，改善言语障碍儿童的口腔共鸣功能障碍（前位聚焦、后位聚焦、后位聚焦）、鼻腔共鸣功能障碍（鼻音共鸣功能亢进、鼻音共鸣功能低下），提升儿童的言语沟通能力。</t>
  </si>
  <si>
    <t>言语共鸣障碍康复训练仪；言语共鸣障碍智能康复终端；重读治疗仪。</t>
  </si>
  <si>
    <t>针对口腔共鸣异常的矫治、鼻腔共鸣异常的矫治、共鸣音质异常的矫治，提高口腔和鼻腔共鸣构音器官的灵活性，为进一步进行矫治奠定基础。</t>
  </si>
  <si>
    <t>单人言语康复室4-5:言语构音与韵律功能康复训练室
以1对1-3的康复模式，为构音障碍儿童提供康复训练，改善言语障碍儿童构音异常问题。</t>
  </si>
  <si>
    <t>构音障碍训练仪；言语构音障碍智能康复设备。重读治疗仪。</t>
  </si>
  <si>
    <t>遵循ATM的操作模式，即在科学评估的基础上，对患者构音障碍进行定性和定量的诊断，并制定科学合理的针对性治疗方案，在治疗过程中，对治疗效果进行跟踪监控，从而随时调整康复进程，以达到最佳的康复疗效</t>
  </si>
  <si>
    <t>单人言语康复室6-语音及言语韵律障碍康复训练室
以1对1-3的康复模式，为言语障碍儿童提供康复训练，改善言语障碍儿童的言语韵律及言语不流畅（包括口吃）等音韵及言语流畅性问题。</t>
  </si>
  <si>
    <t>语音训练仪；重度治疗仪。</t>
  </si>
  <si>
    <r>
      <rPr>
        <sz val="12"/>
        <rFont val="SimSun"/>
        <charset val="134"/>
      </rPr>
      <t>对语言发育迟缓、智力障碍、听力障碍、脑性瘫痪、自闭症和失语症等存在语音障碍的儿童。语音障碍的矫治包括“</t>
    </r>
    <r>
      <rPr>
        <sz val="12"/>
        <rFont val="宋体"/>
        <charset val="134"/>
      </rPr>
      <t>CRD</t>
    </r>
    <r>
      <rPr>
        <sz val="12"/>
        <rFont val="SimSun"/>
        <charset val="134"/>
      </rPr>
      <t>S”训练和重读治疗法两部分，前者重点强调通过语音巩固、语音重复、语音切换和语音轮替训练提高患者连续语音清晰度，后者通过重读治疗法，提高患者连续语音的韵律。</t>
    </r>
  </si>
  <si>
    <t>言语功能集体康复室：
以集体康复的形态，采用课程化的教育康复的模式，以不同年龄段，不同儿童类型为服务对象，系统化整体解决儿童的言语障碍问题，为儿童提供“言语大剧场”“我是演讲家”等情景化互动性的康复训练场景，整体提升儿童的言语能力。</t>
  </si>
  <si>
    <t>智慧黑板一体机、教具柜、玩具柜、白板、图书柜、桌椅、置物柜</t>
  </si>
  <si>
    <t>多媒体触摸一体机在教育领域广泛应用，
取代黑板，方便教师课件教学。互动式教学‌：多媒体教学一体机在互动式教中使用，提升人机交互体验。</t>
  </si>
  <si>
    <t>语言功能康复室</t>
  </si>
  <si>
    <t>单人语言康复室：
以1对1-3的康复模式，为有语言康复需求的儿童提供以互动为基础的早期干预，促进儿童语言理解、语言表达、语言应用等功能的康复。</t>
  </si>
  <si>
    <t>教具柜、儿童桌椅、玩教具</t>
  </si>
  <si>
    <t>语言功能集体康复室：
以集体康复的方式，围绕听、说、读、写、算的内容，设计语言主题活动、音乐活动、游戏体能活动、阅读活动、社区活动等，提高学生的语言沟通和社会适应能力</t>
  </si>
  <si>
    <t>沟通功能综合康复与多模态数据采集与分析室</t>
  </si>
  <si>
    <t>沟通功能综合康复与多模态数据采集与分析室：在实景中隐蔽观察特殊儿童/特殊儿童及家庭或老师，全方位记录行为，深度剖析数据，用于科研、教学、临床诊断，为多行业决策提供关键依据。</t>
  </si>
  <si>
    <t>单向玻璃、监控设备、研讨桌椅、音视频采集与分析设备</t>
  </si>
  <si>
    <t>在实景中隐蔽观察特殊儿童/特殊儿童及家庭或老师，全方位记录行为，深度剖析数据，用于科研、教学、临床诊断，为多行业决策提供关键依据。</t>
  </si>
  <si>
    <t>神经康复室</t>
  </si>
  <si>
    <t>基于神经电生理、血氧成像和人工智能大数据，编写神经神经反馈程序，导入大数据算法模型，帮助特殊儿童根据个体特点调节自身大脑活动，为其提供一个科学、系统的康复环境，帮助他们改善脑功能并提高适应能力，包括提升注意力与专注力、改善情绪控制与行为调节能力等。</t>
  </si>
  <si>
    <t>特殊儿童神经反馈康复室</t>
  </si>
  <si>
    <t>脑电信号神经反馈训练室:
通过系统化的训练方式，将脑电信号以视觉、听觉的动画形式具象化，特殊儿童根据动画反馈的形式帮助他们进行自我调节，促进其认知能力和情绪管理能力的增强。</t>
  </si>
  <si>
    <t>包含认知神经反馈仪、便携式脑电信号反馈系统</t>
  </si>
  <si>
    <t>该系统能够提取脑电、含氧血红蛋白、脱氧血红蛋白等多种生理指标，将相关的内源性的神经活动信息以视觉、听觉的形式反馈给使用的儿童，形成电信号和血氧信号的实时检测、反馈和调节，逐步恢复特殊儿童相应的大脑功能。</t>
  </si>
  <si>
    <t>血氧信号神经反馈训练室：
通过系统化的训练方式，将血氧信号以视觉、听觉的动画形式具象化，特殊儿童根据动画反馈的形式帮助他们进行自我调节，促进其认知能力和情绪管理能力的增强。</t>
  </si>
  <si>
    <t>全通道血氧信号神经反馈系统</t>
  </si>
  <si>
    <t>康复训练准备室：
对儿童头皮头发和电极帽进行清洗，包含洗头区、材料清洗消毒区和晾晒区，主要用于开展训练前、后儿童的头皮头发清洁工作和电极帽的清洗、消毒、晾晒等工作。</t>
  </si>
  <si>
    <t>智慧黑板一体机、教具柜、会议桌椅</t>
  </si>
  <si>
    <t>采用经颅磁刺激（TMS）、经颅电刺激（TES）、经颅光刺激（TPBM）和经颅超声（TUS）技术，调节大脑皮层特定区域的神经活动，增强或抑制神经网络的兴奋性，提高大脑的能量利用效率，促进神经可塑性的发展，进而改善特殊儿童的大脑功能，增强其认知和情绪调控能力。</t>
  </si>
  <si>
    <t>特殊儿童脑功能连接神经康复室</t>
  </si>
  <si>
    <t>经颅电神经康复室:
采用电刺激直接干预特殊儿童头皮高级认知功能脑区的神经元膜内外电位调节大脑神经活动，促进特殊儿童的脑功能连接康复，改善其认知神经障碍。</t>
  </si>
  <si>
    <t>32通道经颅电刺激仪</t>
  </si>
  <si>
    <t>该系统针对特殊儿童的多种脑功能和认知神经障碍，采用不同的神经调控手段，例如电刺激、磁刺激、机械波刺激、光刺激来进行主动干预，并根据神经生理电信号的变化来自动调节干预参数，实现儿童大脑认知神经的功能康复。</t>
  </si>
  <si>
    <t>经颅磁神经康复室:
采用磁刺激直接干预特殊儿童头皮高级认知功能脑区的神经递质和神经信号的传导调节大脑神经活动，促进特殊儿童的脑功能连接康复，改善其认知神经障碍。</t>
  </si>
  <si>
    <t>单个房间的供电功率需在2000瓦以上</t>
  </si>
  <si>
    <t>100hz增强型导航经颅磁系统</t>
  </si>
  <si>
    <t>经颅超声神经康复室:
采用超声波机械刺激直接干预特殊儿童的海马体、杏仁核、下丘脑等深部功能脑区的神经递质和神经信号的传导调节大脑神经活动，促进特殊儿童的脑功能连接康复，改善其认知神经障碍。</t>
  </si>
  <si>
    <t>导航型经颅超声刺激调控系统</t>
  </si>
  <si>
    <t>经颅光神经康复室:
采用不可见红外光刺激特殊儿童头皮高级认知功能脑区的神经代谢活动，促进特殊儿童的脑功能连接康复，改善其认知神经功能障碍。</t>
  </si>
  <si>
    <t>经颅光刺激神经调控系统</t>
  </si>
  <si>
    <t>利用眼动追踪和反馈技术，通过多种眼动指标的采集和行为反馈，训练特殊儿童的视知觉和动作能力，促进大脑感觉统合能力的发展，增强其神经系统的活力。</t>
  </si>
  <si>
    <t>特殊儿童视觉和行为反馈康复室</t>
  </si>
  <si>
    <t>视觉和行为反馈训练室:
通过采集特殊儿童在观看平面媒体时的视觉信息，通过动画游戏任务进行引导反馈训练，促进其注意力、视觉感知和视觉协调能力的提升。</t>
  </si>
  <si>
    <t>高采样率眼动反馈系统</t>
  </si>
  <si>
    <t>该系统能够提取注视轨迹、首次注视点、首次注视时间等指标来训练特殊儿童的专注度、决策和判断能力等，将相关的认知神经活动信息以视觉的形式反馈给使用的儿童，并据此进行行为指标的反馈训练。</t>
  </si>
  <si>
    <t>VR视觉和行为反馈训练室:
通过采集特殊儿童在观看VR和虚拟仿真时的视觉信息，通过动画游戏任务进行引导反馈训练，促进其注意力、视觉感知和视觉协调能力的提升。</t>
  </si>
  <si>
    <t>虚拟现实眼动反馈系统</t>
  </si>
  <si>
    <t>利用生物反馈和生物电记录技术，帮助特殊儿童通过声音、画面来识别和调节自身的生理节律状态，提高自我调节能力，减轻焦虑和压力，也能够施加认知负荷，帮助儿童进行情绪状态脱敏治疗，有效改善其身心状态。</t>
  </si>
  <si>
    <t>特殊儿童身心反馈康复室</t>
  </si>
  <si>
    <t>身心反馈训练室:
通过声音、动画、指导语的组合对特殊儿童进行生理信号可视化呈现、引导情绪与压力自我调节、进行冥想与放松训练等。</t>
  </si>
  <si>
    <t>多参数生理心理反馈训练仪</t>
  </si>
  <si>
    <t>该系统能够提取肌电、心电、皮电、眼电、皮温等多种生理指标，将相关信息以视觉、听觉的形式反馈给使用的儿童，形成生理信号的实时检测、反馈和调节，改善特殊儿童的情绪行为问题。</t>
  </si>
  <si>
    <t>认知负荷和情绪反馈训练室:
通过对特殊儿童施加声音和图像组合成的认知负荷和情绪控制任务，引导儿童进行认知加工训练，逐步增强其大脑神经功能协调性。</t>
  </si>
  <si>
    <t>生理数据采集和认知负荷反馈训练系统</t>
  </si>
  <si>
    <t>采用多种脑科学技术，基于人工智能大数据算法模型，根据个体化特殊儿童的感知觉、听觉、视觉和手眼协调等方面的能力评估，设计基于自然生活情境的脑功能康复室，将评估和治疗的单一模型嵌入整体康复室，帮助儿童完成社会化融入，进而提升他们的社会协作、情绪感知和家庭生活能力。</t>
  </si>
  <si>
    <t>特殊儿童自然情境脑功能康复室</t>
  </si>
  <si>
    <t>人工智能模型分析和数据控制室:
配备高性能的计算集群，支持各类主流人工智能模型的训练，支持导入评估中心和康复中心的儿童个体化数据进行实时处理和分析，并根据大数据模型快速调整VR和AR呈现的自然康复情境和康复训练任务。</t>
  </si>
  <si>
    <t>具有备用电源、单个房间的供电功率需在3000瓦以上</t>
  </si>
  <si>
    <t>高性能的计算集群</t>
  </si>
  <si>
    <t>该系统能够构建基于VR、AR等视觉成像技术的自然生活康复环境，通过人工智能和大数据模型算法，抓取个体化特殊儿童的生理、心理、行为特征，逐步调整自然和生活环境，帮助儿童完成从实验室单一变量的自我调节到生活环境复杂变量的自我调节和控制，全面提升认知功能和执行功能等。</t>
  </si>
  <si>
    <t>虚拟现实康复环境训练室:
通过环幕式三维虚拟现实，构建个性化的适合特殊儿童心理特征缺陷的社会、家庭和生活环境，并通过可穿戴式脑电和生理仪的数据进行康复环境调整，进行渐进式脱敏训练。</t>
  </si>
  <si>
    <t>三维虚拟现实呈现系统、可穿戴式脑电仪、可穿戴式生理仪</t>
  </si>
  <si>
    <t>拟真现实环境康复训练室:
通过增强现实眼镜和实物环境搭配，构建个性化的适合特殊儿童心理特征缺陷的社会、家庭和生活环境，并通过面部表情和行为观察系统、可穿戴式近红外实时记录特殊儿童康复，调整虚拟干扰物，进行康复训练。</t>
  </si>
  <si>
    <t>增强现实眼镜、面部表情和行为观察追踪系统、可穿戴式近红外脑成像仪</t>
  </si>
  <si>
    <t>为保障各项康复训练的顺利实施、减少儿童对康复环境的排斥、增强儿童在康复过程中的配合度、提高康复训练的针对性和有效性所必需的配套支持条件。</t>
  </si>
  <si>
    <t>康复配套支持功能室</t>
  </si>
  <si>
    <t>康复计划制定室:
在康复训练开始前根据特殊儿童综合评估的结果，与特殊儿童的监护人进行沟通交流，确定可实施的康复计划。</t>
  </si>
  <si>
    <t>儿童放松脱敏室:
设有儿童沙盘和其他各类玩具，为前来康复的儿童提供一个放松、有趣的场所，帮助其减少焦虑和恐惧，增加对康复人员的信任感，提前适应康复环境，以确保康复的顺利开展。</t>
  </si>
  <si>
    <t>儿童沙盘、玩具、豆袋沙发、海洋球池等</t>
  </si>
  <si>
    <t>康复设备与耗材存放室:
用于存放小型、较为分散的康复设备，实行统一管理，定期对设备进行检查和维护，确保设备的安全运行。集中管理康复训练所需的各种耗材，如电极帽、导电膏、棉签、酒精等。</t>
  </si>
  <si>
    <t>感知觉康复</t>
  </si>
  <si>
    <t>用于感官障碍儿童进行视、听、触、嗅觉等感觉的综合训练</t>
  </si>
  <si>
    <t>感统康复室</t>
  </si>
  <si>
    <t>软式感统室是基于学生的神经需要，引导其对感觉刺激作适当反应的训练，提供前庭(重力与运动)、本体感觉(肌肉与感觉)及触觉等刺激的全身运动，改善脑处理感觉资讯与组织，并构成感觉资讯，促进儿童听、视、触、本体感觉等知觉的发展，提高感统能力、儿童力量等身体素质，培养儿童遵守活动常规，尊重伙伴，关心和热心帮助同伴</t>
  </si>
  <si>
    <t>室内攀岩墙、多元秋千悬挂架 、旋转平衡、本体及视觉训练组合、多感官体感训练仪轮胎秋干、斜坡组合软垫、组合攀爬套件、感统器材触觉平衡岛屿、海洋球池、大龙球、钻笼、万项组合、滑梯、指压板</t>
  </si>
  <si>
    <t>多感官室</t>
  </si>
  <si>
    <t>利用声、光、电等视觉提示辅，对感官障碍儿童进行综合评估，制定康复计划。以游戏的方式进行视、听、触、嗅觉等感觉的综合训练，并使用计算机辅助进行热成像或心率监测。</t>
  </si>
  <si>
    <t>视听互动训练系统、动感彩轮、幻彩光纤、泡泡管、互动嗅觉装置等组成、多感官体感训练仪</t>
  </si>
  <si>
    <t>视功能评估与康复</t>
  </si>
  <si>
    <t>用于特殊儿童视觉功能的评估与康复</t>
  </si>
  <si>
    <t>视觉功能训练设备。</t>
  </si>
  <si>
    <t>职能康复</t>
  </si>
  <si>
    <t>用于特殊儿童职能康复中各项功能性康复训练</t>
  </si>
  <si>
    <t>成人及儿童的躯体功能评估与日常活动能力评估室</t>
  </si>
  <si>
    <t>用于成人及儿童躯体功能与日常生活活动能力的评估。</t>
  </si>
  <si>
    <t>Physioplux Clinical肌电生物反馈系统</t>
  </si>
  <si>
    <t>设备通过EMG肌电传感器采集患者身体的肌电信号后，利用蓝牙无线传输到电脑进行实时显示，配套的分析软件自带可以对采集的信号进行特定处理的应用程序，从而进行全身、肩关节、膝关节和骨盆等部位的生物反馈评估和练习。评估算法将使治疗师能够识别被试的肌肉失衡、运动模式和神经肌肉控制水平，同时提供视觉和声音反馈，允许治疗师为每位被试设计个性化训练方案，从而促进被试的恢复过程。</t>
  </si>
  <si>
    <t>手功能训练室:</t>
  </si>
  <si>
    <t xml:space="preserve">
用于手部感觉、手指抓握、对捏，双手配合等功能训练。</t>
  </si>
  <si>
    <t>防潮、墙面在一定高度防撞</t>
  </si>
  <si>
    <t>小组治疗室</t>
  </si>
  <si>
    <t>用于小组职能康复训练。</t>
  </si>
  <si>
    <t>教育康复区</t>
  </si>
  <si>
    <t>情绪/行为康复</t>
  </si>
  <si>
    <t>用于特殊儿童情绪行为障碍等问题进行实时干预</t>
  </si>
  <si>
    <t>情绪干预室</t>
  </si>
  <si>
    <t>情绪干预训练室是利用多媒体声光实时反馈技术，通过富有感染力、吸引力的视听形象，对情绪行为进行预，使其接受现实、恢复功能、克服障碍，从而消除或缓解情绪行为障碍.帮助激发潜能,掌握一定生活交新回归社会。</t>
  </si>
  <si>
    <t>整间屋子铺设软地垫、防潮</t>
  </si>
  <si>
    <t>充气深压训练服、听觉宣泄器材、心理宣泄器材</t>
  </si>
  <si>
    <t>行为辅导室</t>
  </si>
  <si>
    <t>行为辅导实训室在孤独症儿童康复中的多方面作用，旨在通过专业的训练和教育，提升孤独症儿童的行为、社交、语言和认知能力，以及促进他们的全面发展。</t>
  </si>
  <si>
    <t>情绪与行为障碍干预系统、情绪行为心理障碍干预卡片、心智解读系统教材</t>
  </si>
  <si>
    <t>单向玻璃、监控设备、会议桌椅</t>
  </si>
  <si>
    <t>认知康复</t>
  </si>
  <si>
    <t>用于特殊儿童认知能力康复训练</t>
  </si>
  <si>
    <t>注意力康复室</t>
  </si>
  <si>
    <t>通过智能神经反馈训练更好地提升学生专注力。训练将可穿戴脑电设备系统结合，量身设置的训练内容，有趣科学，自然引导孩子专注于注意力互动，提高孩子的社交理解力和专注力，让干预更有科技含量、更有效、更自然。</t>
  </si>
  <si>
    <t>注意力测试训练仪、智能注意力评估训练仪、88轨道、上下转盘、注意力魔块、敏捷梯、小鱼桌灯游戏箱</t>
  </si>
  <si>
    <t>记忆力康复室</t>
  </si>
  <si>
    <t>通过科学方法改善其认知功能，尤其是工作记忆，如短期信息处理和存储能力，以及长期记忆能力。</t>
  </si>
  <si>
    <t>记忆训练器、adts-100adts记忆力障碍训练仪、 虚拟现实（VR）设备、空间记忆训练、记忆游戏卡片</t>
  </si>
  <si>
    <t>思维能力康复室</t>
  </si>
  <si>
    <t>通过趣味逻辑、空间、数学等思维训练项目，激发儿童智力潜能，培养思考能力。</t>
  </si>
  <si>
    <t>经颅电刺激仪、儿童康复机器人、3D沉浸式智慧康复系统</t>
  </si>
  <si>
    <t>生活技能康复</t>
  </si>
  <si>
    <t>用于特殊儿童的日常生活自理能力训练</t>
  </si>
  <si>
    <t>生活技能康复室</t>
  </si>
  <si>
    <t>日常生活技能训练室可以用于训练特殊儿童的日常生活自理能力，包括穿衣、洗漱、进食等基本生活技能，通过提供多样化的训练，提高自理能力、认知能力、动作协调能力以及社交和语言能力。</t>
  </si>
  <si>
    <t>智慧黑板一体机、儿童盥洗台、教具柜、日常用品、烹饪工具，布置成居家生活的样子。</t>
  </si>
  <si>
    <t>社交技能康复</t>
  </si>
  <si>
    <t>用于特殊儿童的社交技能训练</t>
  </si>
  <si>
    <t>多媒体互动康复室</t>
  </si>
  <si>
    <t>多媒体互动康复训练室是一种结合了多媒体技术和康复治疗理念的现代化康复训练场所。该训练室主要机技术、虚拟现实技术、智能交互技术等高科技手段，创造出丰富多元、寓教于乐的康复训练环境，以提高疗的效果和趣味性，致力于特殊儿童创造思维、审美意识、自我意识、语言培养、动手能力、学习能力等，诱发儿童的创意思维，释放其动手及创作天性。</t>
  </si>
  <si>
    <t xml:space="preserve">智能AR康复训练系统、多媒体情景互动系统、多维情景互动球系统 </t>
  </si>
  <si>
    <t>社交游戏康复室</t>
  </si>
  <si>
    <t>游戏治疗教具室是指专门设计和配备用于游戏治疗过程的空间，其中包含了丰富的各类游戏材料和工具，旨在为儿童提供一个安全、舒适且富有创造性的环境，以游戏为媒介来探索和处理心理困扰、情感冲突、行为问题以及个人发展需求，是一个集教育、治疗、预防和成长于一体的专业空间，它运用游戏这一天然的儿童语言，通过非威胁的方式帮助儿童应对心理挑战，实现个体的健康成长和社会适应能力的提升。</t>
  </si>
  <si>
    <t>蒙特梭利教具、VR综合教学训练系统、创意综合组件、多维教学互动镜、多感官体感训练仪、积木触摸式学科教具包</t>
  </si>
  <si>
    <t>社交技能康复室</t>
  </si>
  <si>
    <r>
      <rPr>
        <b/>
        <sz val="12"/>
        <rFont val="SimSun"/>
        <charset val="134"/>
      </rPr>
      <t>单一社交技能康复室：</t>
    </r>
    <r>
      <rPr>
        <sz val="12"/>
        <rFont val="SimSun"/>
        <charset val="134"/>
      </rPr>
      <t xml:space="preserve">
以1：1的康复模式，使用回合式教学法为孤独症儿童进行综合性的康复训练，帮助孤独症儿童提高社交、沟通、认知等能力，促进他们的全面发展。</t>
    </r>
  </si>
  <si>
    <r>
      <rPr>
        <b/>
        <sz val="12"/>
        <rFont val="SimSun"/>
        <charset val="134"/>
      </rPr>
      <t>多人社交技能康复室：</t>
    </r>
    <r>
      <rPr>
        <sz val="12"/>
        <rFont val="SimSun"/>
        <charset val="134"/>
      </rPr>
      <t xml:space="preserve">
以集体康复训练的模式，进行社交技能训练，帮助孤独症儿童提高社交能力，包括理解他人情感、建立友谊、合作和沟通能力等，通过多种训练方法和多学科团队合作，旨在提高孤独症儿童的社交技能和沟通能力，促进他们的全面发展。</t>
    </r>
  </si>
  <si>
    <t>智慧黑板一体机、教具柜、图书柜、儿童桌椅、墙面虚拟互动显示系统</t>
  </si>
  <si>
    <t>综合教育康复</t>
  </si>
  <si>
    <t>用于特殊儿童综合能力的训练</t>
  </si>
  <si>
    <t>综合教育康复室</t>
  </si>
  <si>
    <t>以主题教学等形式开展活动，对学龄前发展性障碍儿童开展集体康复训练，促进儿童综合能力的发展。</t>
  </si>
  <si>
    <t>智慧黑板一体机、教具柜、玩具柜、儿童桌椅、白板、体感训练仪</t>
  </si>
  <si>
    <t>综合艺术康复室</t>
  </si>
  <si>
    <r>
      <rPr>
        <b/>
        <sz val="12"/>
        <rFont val="SimSun"/>
        <charset val="134"/>
      </rPr>
      <t>综合艺术康复室（开放空间）：</t>
    </r>
    <r>
      <rPr>
        <sz val="12"/>
        <rFont val="SimSun"/>
        <charset val="134"/>
      </rPr>
      <t xml:space="preserve">
通过开展音乐教学活动，为特殊儿童舒缓紧张、调节情绪、训练感官与肢体协调，促进其身心康复。</t>
    </r>
  </si>
  <si>
    <t>空旷、敞亮、装地胶垫</t>
  </si>
  <si>
    <t>智慧黑板一体机、垫子、教具柜、玩具柜、互动音乐地板、安全舞蹈镜墙、钢琴、音乐放松椅、打击乐器、其他音乐器材</t>
  </si>
  <si>
    <r>
      <rPr>
        <b/>
        <sz val="12"/>
        <rFont val="SimSun"/>
        <charset val="134"/>
      </rPr>
      <t>综合艺术康复室（有操作台）：</t>
    </r>
    <r>
      <rPr>
        <sz val="12"/>
        <rFont val="SimSun"/>
        <charset val="134"/>
      </rPr>
      <t xml:space="preserve">
通过开展手工创作教学活动，培养儿童动手能力、创造力与审美，激发艺术潜能。</t>
    </r>
  </si>
  <si>
    <t>明亮、通风、有洗手台</t>
  </si>
  <si>
    <t>智慧黑板一体机、儿童专业盥洗台、儿童桌椅、教具柜、玩具柜、彩纸、画笔、颜料、调色盘超轻黏土、扭扭棒、压花器、印章、编织器等美工材料</t>
  </si>
  <si>
    <t>社会康复区</t>
  </si>
  <si>
    <t>转衔支持区</t>
  </si>
  <si>
    <t>专为特殊学生设计的教育环境，提供适合其特殊需求的教学支持（魏老师）</t>
  </si>
  <si>
    <t>基本能力康复室</t>
  </si>
  <si>
    <t>为进入普校的特殊儿童提供注意力、常规、执行功能等方面的康复训练。</t>
  </si>
  <si>
    <t>IVA注意力评估系统V1.0，读写易注意力及认知能力训练系统</t>
  </si>
  <si>
    <t>智慧黑板一体机、教具柜、图书柜、注意力训练软件</t>
  </si>
  <si>
    <t>数学、语文学科补救室</t>
  </si>
  <si>
    <t>针对语文、数学学科进行学科补救</t>
  </si>
  <si>
    <t>数学、语文学科评估系统及数学学科课程、工具等</t>
  </si>
  <si>
    <t>劳动教育资源室</t>
  </si>
  <si>
    <t>提供适应能力及劳动教育</t>
  </si>
  <si>
    <t>智慧黑板一体机、教具柜、图书柜、儿童桌椅、评估工具及材料</t>
  </si>
  <si>
    <t>社会情绪辅导室</t>
  </si>
  <si>
    <t>针对围绕情绪行为问题及社交进行干预</t>
  </si>
  <si>
    <t>观察室</t>
  </si>
  <si>
    <t>进行各种行为观察及数据处理</t>
  </si>
  <si>
    <t>学习支持区</t>
  </si>
  <si>
    <t>针对学习困难/学习障碍学生的诊断与评估，发展与支持，特殊教育环境设计，课程与教学调整资源及支持</t>
  </si>
  <si>
    <t>学习支持评估室与辅导室</t>
  </si>
  <si>
    <t>进行学习困难/障碍的诊断、评估及行为观察与辅导室</t>
  </si>
  <si>
    <t>学习障碍评估、诊断工具</t>
  </si>
  <si>
    <t>学习支持信息中心</t>
  </si>
  <si>
    <t>学习支持系统与AI软件应用</t>
  </si>
  <si>
    <t>课程调整，学习支持系统</t>
  </si>
  <si>
    <t>智慧黑板一体机，教具柜、儿童桌椅，AI支持课程调整等相关软件</t>
  </si>
  <si>
    <t>职业康复</t>
  </si>
  <si>
    <t xml:space="preserve">
用于提升大龄残疾人青少年就业技能与社会适应能力，匹配个人能力与职业需求，促进独立性与社会融合。提供全职业周期支持，覆盖职业能力评估→技能培训→就业转衔→职业重建全链条，构建“评估-培训-就业-重建”闭环，形成一个包容、赋能、可持续的职业生态系统，助力残疾青少年实现社会融入与自我价值。（唐佳益、张黎）</t>
  </si>
  <si>
    <t>职业能力评估与辅导室</t>
  </si>
  <si>
    <t>评量残疾人青少年、成年残疾人群体职业能力，包括职业潜能测评（认知、体能、心理适配度等）；
个性化职业规划（匹配学生兴趣与市场需求）。</t>
  </si>
  <si>
    <t>VR职业模拟系统:支持20+种职业场景（如咖啡师、仓库管理员); 智能行为分析引擎（自动记录操作失误率、时间消耗）; AR社交实验室： 虚拟角色扮演（顾客投诉处理、同事协作）; 面部表情识别（基于DeepFaceLab算法，准确率91%）</t>
  </si>
  <si>
    <t>2楼、3楼</t>
  </si>
  <si>
    <t>认知功能测试仪 支持MMSE、WAISR等量表自动评分 记忆力、逻辑推理、语言能力 基础认知能力筛查 ; 动作捕捉系统 Vicon光学追踪（采样率200Hz） 手部运动轨迹、肌肉协调性 精细动作评估 ; 生物反馈仪 8通道EEG+肌电传感器（EMG） 注意力水平、焦虑程度监测 职业压力适应性测试</t>
  </si>
  <si>
    <t>职业能力培训室</t>
  </si>
  <si>
    <t>为残疾人青少年、成年残疾人群体提供各种职业技能训练</t>
  </si>
  <si>
    <t>配备智能黑板、VR/AR设备，用于标准化流程演示</t>
  </si>
  <si>
    <t>多功能工作站</t>
  </si>
  <si>
    <t>以真实的职业情境为基础，打造集职业课程教学、职业技能实习实训、产教融合、产品转化为一体的职业实践综合体，按1:1比例还原烘焙店、找茶吧、便利店、心匠保洁等几大业态实体场景。通过虚实场景融合、真实项目驱动、数据赋能管理，打造沉浸式职业成长生态，实现"教室即门店、作业即产品"的深度产教融合，构建起残疾人职业康复从技能习得到职业发展的完整成长闭环。</t>
  </si>
  <si>
    <t>一、整体用电规划
1.总用电功率：约50-60kW（需配置三相380V电源）2.分区域配电：每个功能区设置独立配电箱，分区控制用电。 大功率设备（如烤箱、搅拌机）单独设置空气开关。  3.安全冗余：预留20%的电力余量，避免超负荷。所有插座采用防触电设计（带保护盖），大功率插座标注红色标识。
二、需要设计上下水
三、设置仓储区</t>
  </si>
  <si>
    <t>智能烤箱带WiFi温控（±1℃精度）  支持手机APP远程监控，故障自动报警 ; 3D打印蛋糕胚机  可定制形状（最大直径20cm）  降低手工塑形难度，适合手部精细动作训练 全自动揉面机  带压力感应（0–5kg可调）  显示揉面力度曲线，辅助学员掌握手法 
 恒温发酵箱  风暖双模式（温度25–35℃可调）  防止面团发酵过度，配备CO₂浓度监测防烫长袖手套（内衬导热硅胶，耐温300℃以上）;烤箱安装双保险锁（需教师指纹+物理钥匙启动）;电动打蛋器配备过载保护（电流异常时自动断电）;透气防尘围裙（背部设计反光条，便于追踪走动）;UV-C消毒柜（餐具烘干+灭菌二合一）;语音计时器（播报“面团发酵还需20分钟”）;原料配比电子秤（自动换算克/毫升单位，超量报警）;一键式挤花袋（预装裱花嘴，按压出料）;磁吸式模具盘（烤盘、纸杯模具即取即用，防烫手设计）</t>
  </si>
  <si>
    <t>烘焙店</t>
  </si>
  <si>
    <t>一、水电布局与功率规划 
1. 总用电功率：三相380V电源，总功率约35-40kW，预留20%冗余。 分区域独立回路，大功率设备（电磁炉、洗碗机）单独控制。 2. 上下水设计。操作区：每张操作台配置冷热水龙头，排水管直径≥50mm，防堵塞设计。  清洁区：  双槽水槽连接热水器，排水管加装滤网，地面坡度2%导向地漏。 制冰机/冷藏柜：  
独立排水管，避免交叉污染。
二、设置仓储区</t>
  </si>
  <si>
    <t>搅拌机 防倾倒静音搅拌机（功率≤300W） 支持冰块直接搅拌，带安全锁扣; 制冰机 商用碎冰机（产量≥5kg/h） 需配备防干烧保护功能; 冷藏展示柜 双开门冷藏柜（0–5℃恒温） 分层展示冷饮，避免频繁开关门; 速冻柜 滚筒式速冻柜（18℃） 用于制作冰沙类饮品; 蒸汽锅 电控蒸汽锅（带自动断气阀） 仅限教师操作，学员接触成品静音商用吸尘器（清理台面碎屑）；防菌洗碗机（处理玻璃杯、吸管等餐具）；3D步骤投影：将搅拌、冷藏等过程分解为动画演示；嵌入式语音计时器（播报“搅拌完成”“冷藏3分钟”等关键节点）;大柄防漏量杯（刻度放大+防倾倒设计）； 自动感应垃圾桶（带紫外线消毒功能）。</t>
  </si>
  <si>
    <t>早茶吧（室外开放空间，与等候区、便利店共用）</t>
  </si>
  <si>
    <t>收银系统；货架与陈列区；冷藏/冷冻设备备；</t>
  </si>
  <si>
    <t>便利店（室外开放空间，与等候区、早茶吧共用）</t>
  </si>
  <si>
    <t>设置上下水</t>
  </si>
  <si>
    <t>基础保洁设备；防护与存储设备；</t>
  </si>
  <si>
    <t>心匠保洁</t>
  </si>
  <si>
    <t>一、水电布局与功率规划 
1. 总用电功率:三相380V + 单相220V混合供电，总功率约35-40kW，预留20%冗余。分区域独立回路，大功率设备（电磁炉、烤箱、洗碗机）单独控制。2、上下水设计.食材准备区：双槽水槽连接冷热水，排水管直径≥50mm，坡度2%导向地漏。清洁区：洗碗机排水管加装防逆流阀，地面做防水涂层。烹饪区： 操作台附近设置紧急冲洗龙头（用于烫伤应急处理）
二、设置仓储区</t>
  </si>
  <si>
    <t>炉灶与炊具；小家电类；洗切区；储存与解冻；油烟与通风</t>
  </si>
  <si>
    <t>厨房</t>
  </si>
  <si>
    <t>就业转衔与职业重建室</t>
  </si>
  <si>
    <t>为大龄特殊需求青年提供由学校到工作的就业转衔支持服务及职业重建服务，实现职业训练后直接衔接就业跟踪辅导，帮助残疾青年快速适应职场，实现稳定就业与社会融入。</t>
  </si>
  <si>
    <t>智慧黑板一体机，教具柜、可收纳桌椅</t>
  </si>
  <si>
    <t>家庭实训室</t>
  </si>
  <si>
    <t>提升大龄特殊青年居家技能、休闲及社交能力</t>
  </si>
  <si>
    <t>虚拟训练场： 1:1映射实体空间，学员可通过VR设备预演活动流程 ; 数据回放功能（记录社交互动中的微表情与动作）;神经反馈训练仪： 采集α/β脑波数据，通过游戏化训练提升专注力 ; 适用于ADHD学员的注意力调控</t>
  </si>
  <si>
    <t>AI对话机器人： 多语言支持（中/英/手语），内置2000+社交情景库; 通过微表情识别（准确率89%）给予情绪反馈;全息投影沙盘 分辨率1920×1080，亮度2000流明 可投射自然灾害/城市景观场景;模块化游戏岛（磁吸拼接地板+嵌入式电子设备，支持团队协作）; VR社交剧场（虚拟角色扮演，训练对话与情绪识别）; 沙盘治疗区（儿童/成人双规格沙盘，配套3D投影场景）;多感官迷宫（温度/湿度/气味渐变通道，训练环境适应力）; 触觉减压柱阵（可升降硅胶柱，提供深压觉刺激）</t>
  </si>
  <si>
    <t>多功能休闲社交室</t>
  </si>
  <si>
    <t>心理康复</t>
  </si>
  <si>
    <t>用于特殊儿童心理测评及康复</t>
  </si>
  <si>
    <t>沉浸训练舱</t>
  </si>
  <si>
    <t>VR/AR情境模拟治疗</t>
  </si>
  <si>
    <t>全向跑步机+触觉反馈系统br；眼动追踪模块；生理监测手环</t>
  </si>
  <si>
    <t>个体沙盘游戏室</t>
  </si>
  <si>
    <t>开展个体沙盘游戏治疗。</t>
  </si>
  <si>
    <t>每间个体沙盘室配置2套沙盘和沙具（架），团体沙盘室配置2套沙盘和沙具（架），每套价值约6万元，合计24万元；（2）心理康复VR互动室配置VR成套设备约60万元；（3）康复平台所有房间的视频音频采集系统及监控设备约16万元；（4）室内办公桌椅约20万元；合计120万元。</t>
  </si>
  <si>
    <t>社交机器人训练室</t>
  </si>
  <si>
    <t>人机交互训练</t>
  </si>
  <si>
    <t>模块化交互机器人3台；群体互动平台；微表情识别系统</t>
  </si>
  <si>
    <t>自我调节训练室</t>
  </si>
  <si>
    <t>压力释放与自我调节</t>
  </si>
  <si>
    <t>智能光环境系统；声场调节装置；触觉反馈地板</t>
  </si>
  <si>
    <t>团体沙盘游戏室</t>
  </si>
  <si>
    <t>开展团体沙盘游戏治疗。</t>
  </si>
  <si>
    <t>心理咨询室</t>
  </si>
  <si>
    <t>特殊儿童和家长开展个体心理咨询的场地</t>
  </si>
  <si>
    <t>团体心理辅导室</t>
  </si>
  <si>
    <t>特殊儿童和家长开展团体心理咨询的场地</t>
  </si>
  <si>
    <t>智慧黑板一体机，教具柜、可收纳桌椅，地垫</t>
  </si>
  <si>
    <t>艺术康复</t>
  </si>
  <si>
    <t>通过节奏、旋律与肢体动作的协同干预，为身心障碍者提供非药物疗愈的专业空间，旨在利用音乐即兴创作、引导性舞蹈及多感官互动，改善情绪调节能力、增强运动协调性并促进社交沟通；其融合生物反馈监测与动作捕捉技术，可量化康复进程并动态调整治疗方案，同时支持艺术治疗研究、临床心理学实践及跨学科康复教育，为特殊需求群体构建包容性、科学化的身心重建环境。</t>
  </si>
  <si>
    <t>音乐康复室</t>
  </si>
  <si>
    <r>
      <rPr>
        <b/>
        <sz val="12"/>
        <rFont val="SimSun"/>
        <charset val="134"/>
      </rPr>
      <t>音乐放松室：</t>
    </r>
    <r>
      <rPr>
        <sz val="12"/>
        <rFont val="SimSun"/>
        <charset val="134"/>
      </rPr>
      <t xml:space="preserve">
配备互动式音频发生器、话筒、宣泄筒等，让学生既可以通过接触各种不同类型的声音来释放情绪、缓解压力，也可以通过声音宣泄，抒发情绪。</t>
    </r>
  </si>
  <si>
    <t>3楼</t>
  </si>
  <si>
    <t xml:space="preserve">1.智能呐喊宣泄仪：如“京师心智能呐喊宣泄仪 XZWXX005”、“中育普德智能呐喊宣泄仪”等。
2.智能互动宣泄仪：如中育普德的智能互动宣泄仪。
音乐放松椅
3.3D音效系统：如Monster Sound音效卡。
</t>
  </si>
  <si>
    <t xml:space="preserve">1.智能呐喊宣泄仪：作为一种创新的情绪宣泄设备，结合了现代科技与心理学原理，为用户提供了一个安全、高效的情绪释放渠道。
2.结合了力学感应、智能反馈、智能传感和人体工学，通过人机互动的方式进行呐喊宣泄。设备内置多种宣泄主题，可根据不同需求进行选择，同时系统会根据呐喊分贝、时间等因素智能分析宣泄程度，进行正向语音引导。
3.3D音效系统：利用微软的DirectSound API等技术解决游戏声音相容性问题。
</t>
  </si>
  <si>
    <r>
      <rPr>
        <b/>
        <sz val="12"/>
        <rFont val="SimSun"/>
        <charset val="134"/>
      </rPr>
      <t>乐器演奏室：</t>
    </r>
    <r>
      <rPr>
        <sz val="12"/>
        <rFont val="SimSun"/>
        <charset val="134"/>
      </rPr>
      <t xml:space="preserve">
支持个人或团体进行乐器练习、合奏排练及作品打磨，配备隔音设施与专业音响设备以保障音质效果；作为音乐课程教学的实体延伸，辅助学生提升演奏技巧、理解乐理知识；同时可举办小型音乐沙龙、跨学科艺术交流活动，激发创作灵感并促进校园美育氛围。该空间兼具教学、训练与展示功能，助力学生音乐素养提升及校园文化多元化发展。</t>
    </r>
  </si>
  <si>
    <t>1.隔音与吸音处理；设置可移动隔断或独立练习间，满足独奏、合奏、乐队排练等多样化需求。
2.大型演奏室需预留观众席区域，兼顾教学与小型演出功能。为钢琴、架子鼓等大型乐器定制固定台位与防震支架。</t>
  </si>
  <si>
    <t>1.专业钢琴，如：Steinway &amp; Sons（Model D三角钢琴）、Yamaha（CFX系列）
2.专业音响系统，如：JBL（PRX800系列主音箱）
3.录音设备，如音频接口：Focusrite（Scarlett 18i20）；麦克风：Shure（SM58人声/乐器麦克风）</t>
  </si>
  <si>
    <t>1.专业钢琴：为演奏与教学提供精准音色与触键反馈，满足古典及现代音乐的高标准表现需求；  
2.专业音响系统（如JBL PRX800）确保声场均衡扩声与高保真音质输出，适配合奏排练、演出及录音监听场景；  
3.录音设备（如Focusrite Scarlett 18i20音频接口、Shure SM58麦克风）支持多轨录制、混音及后期处理，兼容人声与乐器信号的高质量采集与编辑。</t>
  </si>
  <si>
    <r>
      <rPr>
        <b/>
        <sz val="12"/>
        <rFont val="SimSun"/>
        <charset val="134"/>
      </rPr>
      <t>舞蹈室：</t>
    </r>
    <r>
      <rPr>
        <sz val="12"/>
        <rFont val="SimSun"/>
        <charset val="134"/>
      </rPr>
      <t xml:space="preserve">
舞蹈室是高校开展舞蹈教学、排练、表演及艺术实践的核心空间，主要用于古典舞、现代舞等课程教学，兼顾形体训练、剧目创作及校内演出彩排；其镜面墙、弹性地板与专业音响系统可精准辅助动作矫正与节奏把控，同时支持跨学科活动（如戏剧排练、瑜伽课程），助力学生体能提升、艺术感知力培养及校园美育文化建设。</t>
    </r>
  </si>
  <si>
    <t>1.地面安全：铺设专业弹簧木地板，缓冲关节压力并防滑；
2.环境适配：墙面安装全身镜+固定把杆，配合无影灯光系统减少视觉干扰；
3.隔音通风：墙体/门窗加强隔音，配备新风系统与温湿度控制。</t>
  </si>
  <si>
    <t>1.专业舞蹈地板：Harlequin Studio（弹簧木地板系列）
2.舞蹈镜墙系统：Kramer（无缝钢化玻璃镜+铝合金框架）
3.无线便携音响：Bose S1 Pro</t>
  </si>
  <si>
    <t>1.Harlequin Studio弹簧地板：高弹性减震结构降低运动损伤风险，表面防滑涂层确保舞蹈动作稳定性  
2.Kramer无缝镜墙：无失真镜面拼接辅助形体校准，耐冲击钢化玻璃保障使用安全性
3.Bose S1 Pro音响：360°环绕声场适配即兴编舞，蓝牙多设备连接支持灵活音乐调控</t>
  </si>
  <si>
    <r>
      <rPr>
        <b/>
        <sz val="12"/>
        <rFont val="SimSun"/>
        <charset val="134"/>
      </rPr>
      <t>合唱室：</t>
    </r>
    <r>
      <rPr>
        <sz val="12"/>
        <rFont val="SimSun"/>
        <charset val="134"/>
      </rPr>
      <t xml:space="preserve">
合唱室主要用于合唱排练、声部训练、视唱练耳课程及多声部作品演出；其声学优化设计与阶梯式站台布局可提升声音融合度与指挥互动效率，同时支持录音创作、音乐理论研讨及跨学院合作演出（如歌剧片段排练），培养学生协作能力、音准把控力及舞台表现力，推动校园美育与音乐文化传播。</t>
    </r>
  </si>
  <si>
    <t xml:space="preserve">1.声学精准：墙面/天花板采用扩散体+吸音棉组合，减少驻波与回声；
2.空间适配：阶梯式可调节站台、折叠座椅，适配不同规模合唱队形；
</t>
  </si>
  <si>
    <t>1.合唱专用钢琴：Yamaha C3X SH2静音钢琴
2.多指向性麦克风：Shure KSM44A
3.数字调音台：Yamaha TF5</t>
  </si>
  <si>
    <t>1.Yamaha C3X SH2静音钢琴：搭载静音系统与耳机输出，支持无干扰伴奏练习，兼顾传统触键与电子音色切换；
2.Shure KSM44A麦克风：多指向模式精准捕捉各声部动态，低底噪设计保障合唱录音纯净度；
3.Yamaha TF5调音台：智能场景预设+触摸屏操控，实时优化人声均衡与混响效果，适配排练与演出扩声需求。</t>
  </si>
  <si>
    <r>
      <rPr>
        <b/>
        <sz val="12"/>
        <rFont val="SimSun"/>
        <charset val="134"/>
      </rPr>
      <t>多媒体音疗室：</t>
    </r>
    <r>
      <rPr>
        <sz val="12"/>
        <rFont val="SimSun"/>
        <charset val="134"/>
      </rPr>
      <t xml:space="preserve">
为学生提供科学化心理放松与情绪调节的专业空间，主要用于压力缓解、焦虑干预、专注力训练及身心康复；其融合沉浸式音频、动态光影与生物反馈系统，可个性化适配脑波音乐、自然声景等疗愈方案，同时支持心理健康课程、正念冥想活动及跨学科研究（如音乐心理学实验），助力学生心理健康管理与身心平衡发展。</t>
    </r>
  </si>
  <si>
    <t>优秀的隔音效果；专业的音响设备；舒适的座椅和聆听环境</t>
  </si>
  <si>
    <t>1.空间音频系统：Dolby Atmos（沉浸式环绕音响）
2.体感声波治疗床：VibroAcoustic Therapy Systems（VATS-2000）
3.多模态生物反馈仪：HeartMath Inner Balance Trainer</t>
  </si>
  <si>
    <t>1.Dolby Atmos音响：三维声场技术精准定位音源，营造包裹式听觉体验，增强音乐疗愈的沉浸感；
2.VATS-2000体感床：低频声波转化为振动信号，通过身体共振促进肌肉放松与神经舒缓；
3.HeartMath生物反馈仪：实时监测心率变异性（HRV），通过呼吸引导与音乐反馈提升自主神经调节能力。</t>
  </si>
  <si>
    <r>
      <rPr>
        <b/>
        <sz val="12"/>
        <rFont val="SimSun"/>
        <charset val="134"/>
      </rPr>
      <t>材料储存室：</t>
    </r>
    <r>
      <rPr>
        <sz val="12"/>
        <rFont val="SimSun"/>
        <charset val="134"/>
      </rPr>
      <t xml:space="preserve">
用于安全存放乐器、舞蹈服装、道具及配套耗材的专业空间，主要功能包括乐器防潮防尘储存（如钢琴、弦乐器）、舞蹈服饰防霉防虫管理、道具分类收纳（如舞台布景、鞋类）；其定制化货架、环境监控系统及分区权限管理可保障物资存取便捷性、保存稳定性及使用安全性，同时支持演出物资调度、资产维护及教学资源高效调配，确保艺术教学与演出活动无缝衔接。</t>
    </r>
  </si>
  <si>
    <t>1.环境控制：恒温恒湿（温度20-25℃，湿度45-55%）、配备除湿机与新风机，防止乐器木材变形或服饰霉变；
2.防震防损：乐器存放区铺设减震地垫，定制可调节乐器支架避免磕碰；舞蹈道具货架采用圆角防撞设计；</t>
  </si>
  <si>
    <t xml:space="preserve">1.智能恒温恒湿存储柜：Binder KB系列
2.乐器防震悬挂架：K&amp;M 18953钢琴升降支架
</t>
  </si>
  <si>
    <t>1.Binder KB恒湿柜：精准调控温湿度，防止乐器开胶、琴弦锈蚀及舞蹈服饰受潮；
2.K&amp;M 18953支架：液压升降设计适配不同尺寸乐器，橡胶缓冲层减少搬运震动损伤；</t>
  </si>
  <si>
    <r>
      <rPr>
        <b/>
        <sz val="12"/>
        <rFont val="SimSun"/>
        <charset val="134"/>
      </rPr>
      <t>个训室：</t>
    </r>
    <r>
      <rPr>
        <sz val="12"/>
        <rFont val="SimSun"/>
        <charset val="134"/>
      </rPr>
      <t xml:space="preserve">
用于通过音乐节奏训练、即兴舞蹈互动及多感官刺激，辅助特殊儿童（如孤独症、ADHD等）的感知协调、情绪表达及社交能力发展；其融合行为观察系统、可调式声光环境与安全防护设计，支持个性化干预方案制定、康复效果动态评估及教学研究，同时为师生提供跨学科实践平台（如心理学+艺术治疗），促进特殊儿童潜能开发与融合教育创新</t>
    </r>
  </si>
  <si>
    <t>1.隐蔽观察
2.安全与无障碍</t>
  </si>
  <si>
    <t>1.互动音乐地板：LUMIplay Sensory Floor
2.自适应MIDI乐器：ROLI Seaboard Block
3.安全舞蹈镜墙：Kramer SafeGuard防爆镜系统</t>
  </si>
  <si>
    <t>1.LUMIplay Sensory Floor：触控投影地面通过光影游戏激发儿童节奏感知与肢体协调，支持多人互动与数据追踪；
2.ROLI Seaboard Block：柔韧硅胶表面与多维触控反馈，适配非语言表达，辅助情绪释放与精细动作训练；
3.Kramer SafeGuard镜墙：钢化防爆玻璃+隐藏式边框，确保舞蹈模仿学习时的安全性，支持镜面LED灯光引导。</t>
  </si>
  <si>
    <r>
      <rPr>
        <b/>
        <sz val="12"/>
        <rFont val="SimSun"/>
        <charset val="134"/>
      </rPr>
      <t>音乐厅：</t>
    </r>
    <r>
      <rPr>
        <sz val="12"/>
        <rFont val="SimSun"/>
        <charset val="134"/>
      </rPr>
      <t xml:space="preserve">
音乐厅为人们提供了一个安全的空间，通过音乐表达和释放情感，音乐厅的环境和音乐体验有助于缓解压力、焦虑和抑郁。为人们提供了一个共同体验艺术的场所，增强社会连接和归属感，音乐和艺术体验能够激发创造力，鼓励自我表达。</t>
    </r>
  </si>
  <si>
    <t>隔音</t>
  </si>
  <si>
    <t>1. 音响系统；JBL、Yamaha、Meyer Sound、QSC
2. 灯光系统：
   聚光灯：ETC（Electronic Theatre Controls）、Martin、Clay Paky
  调光台：：ETC、Avolites、ChamSys
    LED灯：Chauvet、Blizzard、ADJ
3. 舞台设备
     舞台地板：Stagestep、Rosco
     舞台背景：Rose Brand、Gerriets
     幕布：Rose Brand、IWeiss
4. 视频设备
 投影仪推荐品牌：Epson、Panasonic、Sony
  屏幕：：Da-Lite、Elite Screens、Draper
  摄像机：Sony、Canon、Blackmagic Design
5. 控制设备
  控制台：Yamaha（音响）、ETC（灯光）、Blackmagic Design（视频）
   电脑：Apple（Mac）、Dell、HP</t>
  </si>
  <si>
    <t>1. 音响系统
功能：确保声音清晰、均匀分布，覆盖整个音乐厅。              2. 灯光系统
功能：营造氛围，突出表演者，增强视觉效果。                   3.舞台设备
功能：提供表演空间，增强视觉效果。            4.视频设备
功能：播放背景视频或实时转播。           5.控制设备
功能：集中管理音响、灯光和视频。</t>
  </si>
  <si>
    <r>
      <rPr>
        <b/>
        <sz val="12"/>
        <rFont val="SimSun"/>
        <charset val="134"/>
      </rPr>
      <t>评估室：</t>
    </r>
    <r>
      <rPr>
        <sz val="12"/>
        <rFont val="SimSun"/>
        <charset val="134"/>
      </rPr>
      <t xml:space="preserve">
预效果、制定个性化训练方案，并为学通过标准化音乐互动、舞蹈行为记录及多模态数据分析，系统评估特殊儿童的感官反应、运动协调及社交沟通能力；其集成单向观察窗、行为追踪系统与可控声光环境，支持教师、治疗师实时记录干</t>
    </r>
  </si>
  <si>
    <t>1.行为分析摄像头：Noldus MediaRecorder XT
2.互动音乐反馈系统：HOLOPLOT X1矩阵音响
3.生物信号采集仪：NeuroNode Trilogy</t>
  </si>
  <si>
    <t>1.Noldus MediaRecorder XT：多角度视频同步记录儿童肢体语言与情绪变化，支持AI行为编码与量化分析；
2.HOLOPLOT X1矩阵音响：指向性声场技术精准定位音乐刺激，适配个体敏感度差异，引导定向互动响应；
3.NeuroNode Trilogy：无线采集肌电、心率等生理数据，实时反馈儿童在音乐/舞蹈活动中的神经生理状态。</t>
  </si>
  <si>
    <t>美术室为来访者提供了一个安全、私密的环境，让他们通过绘画来自由地表达内心的情感。这种非言语的表达方式有助于来访者宣泄被压抑的情绪，减轻心理负担。绘画治疗有助于来访者通过创作过程来平衡和调节情感。绘画作品可以成为来访者情感的载体，帮助他们理解和处理内心的情感波动。对于因疾病或损伤导致手部功能受限的个体，绘画治疗室提供了一个锻炼手部灵活性和协调性的平台。通过绘画活动，个体可以逐渐恢复手部的精细动作能力，促进生理康复。</t>
  </si>
  <si>
    <t>美术康复室</t>
  </si>
  <si>
    <r>
      <rPr>
        <b/>
        <sz val="12"/>
        <rFont val="SimSun"/>
        <charset val="134"/>
      </rPr>
      <t>涂鸦室：</t>
    </r>
    <r>
      <rPr>
        <sz val="12"/>
        <rFont val="SimSun"/>
        <charset val="134"/>
      </rPr>
      <t xml:space="preserve">
涂鸦室是一个专门用于通过艺术创作进行心理疗愈的空间，通过涂鸦和绘画表达难以用语言描述的情感，通过作品反映内心世界，促进自我认知</t>
    </r>
  </si>
  <si>
    <t>1.绘画工具
画笔和颜料、彩色铅笔和蜡笔、马克笔和记号笔、画纸和画布、黑板和白板
 2. 涂鸦工具
粉笔和炭笔、喷漆和喷笔
 3. 辅助工具
调色板、画架和画板、橡皮擦和修正液、桌子、椅子
 4. 清洁用品
抹布和纸巾、水桶和洗笔筒
 5. 安全和防护
围裙和罩衫、手套和口罩</t>
  </si>
  <si>
    <t>画笔和颜料：提供各种类型的画笔（如毛笔、油画笔）和颜料（如水彩、丙烯、油画颜料）。
彩色铅笔和蜡笔：适合不同年龄段和技能水平的参与者。
马克笔和记号笔：用于细节描绘和线条勾勒。画纸和画布：提供不同尺寸和质地的画纸和画布，适应各种创作需求。
黑板和白板：可用于临时创作和互动活动。粉笔和炭笔：适合在黑板或特定纸张上创作。
喷漆和喷笔：用于更大规模和更具表现力的涂鸦作品。</t>
  </si>
  <si>
    <r>
      <rPr>
        <b/>
        <sz val="12"/>
        <rFont val="SimSun"/>
        <charset val="134"/>
      </rPr>
      <t>绘画室：</t>
    </r>
    <r>
      <rPr>
        <sz val="12"/>
        <rFont val="SimSun"/>
        <charset val="134"/>
      </rPr>
      <t xml:space="preserve">
绘画室是一个通过画画创作来帮助人们放松和表达情感的地方，可以帮助表达情感，放松心情</t>
    </r>
  </si>
  <si>
    <t>1. 绘画工具
画笔和颜料、彩色铅笔和蜡笔、马克笔和记号笔
 2. 绘画表面
画纸和画布、黑板和白板
 3. 辅助工具
调色板、画架和画板、橡皮擦和修正液
 4. 清洁用品
抹布和纸巾、水桶和洗笔筒
5.多媒体设备
平板电脑和绘图软件
 6. 家具和布置
桌子和椅子、储物柜和架子
 7. 安全和防护
围裙和罩衫、手套和口罩</t>
  </si>
  <si>
    <t>画笔和颜料：提供各种类型的画笔（如毛笔、油画笔）和颜料（如水彩、丙烯、油画颜料）。
彩色铅笔和蜡笔：适合不同年龄段和技能水平的参与者。
马克笔和记号笔：用于细节描绘和线条勾勒。画纸和画布：提供不同尺寸和质地的画纸和画布，适应各种创作需求。
黑板和白板：可用于临时创作和互动活动。</t>
  </si>
  <si>
    <r>
      <rPr>
        <b/>
        <sz val="12"/>
        <rFont val="SimSun"/>
        <charset val="134"/>
      </rPr>
      <t>手工室：</t>
    </r>
    <r>
      <rPr>
        <sz val="12"/>
        <rFont val="SimSun"/>
        <charset val="134"/>
      </rPr>
      <t xml:space="preserve">
手工治疗室是一个通过做手工来帮助人们放松和表达情感的地方，可以帮助放松心情，促进互动交流</t>
    </r>
  </si>
  <si>
    <t xml:space="preserve"> 1. 基本手工工具
剪刀和裁纸刀、胶水和胶棒、针线和缝纫工具
 2. 手工材料
纸张和卡片、布料和毛线
3.装饰材料
珠子和小饰品、彩带和丝带、贴纸和印章
 4. 绘画工具
彩色铅笔和蜡笔、马克笔和记号笔、颜料和画笔
 5. 辅助工具
尺子和量具、打孔器和订书机、模具和模板
6.清洁用品
抹布和纸巾、垃圾桶和回收箱
7. 家具和布置
桌子和椅子、储物柜和架子
8.安全和防护
围裙和罩衫、手套和口罩</t>
  </si>
  <si>
    <t>剪刀和裁纸刀：用于裁剪纸张、布料等材料。
胶水和胶棒：用于粘贴各种材料。
针线和缝纫工具：用于缝纫和布艺创作。纸张和卡片：各种颜色和质地的纸张，用于折纸、剪纸等。
布料和毛线：用于缝纫、编织和布艺创作。
珠子和小饰品：用于装饰手工作品。
彩带和丝带：用于装饰和包装。
贴纸和印章：用于增加作品的趣味性。</t>
  </si>
  <si>
    <r>
      <rPr>
        <b/>
        <sz val="12"/>
        <rFont val="SimSun"/>
        <charset val="134"/>
      </rPr>
      <t>立体造型室：</t>
    </r>
    <r>
      <rPr>
        <sz val="12"/>
        <rFont val="SimSun"/>
        <charset val="134"/>
      </rPr>
      <t xml:space="preserve">
立体造型室是一个通过立体艺术创作（如雕塑、陶艺、拼贴等）来帮助人们放松和表达情感的地方，可以在创作过程中提高社交互动放松心情</t>
    </r>
  </si>
  <si>
    <t>1. 基本工具
雕刻刀和雕塑工具、切割工具、测量工具
2.造型材料
粘土和陶泥、石膏和泡沫、木材和金属
3.辅助工具
转盘和工作台、夹子和固定工具、打磨工具
 4. 粘合和固定材料
胶水和胶枪、钉子和螺丝
5.绘画和装饰工具
颜料和画笔、喷漆和喷笔
 6. 清洁用品
抹布和纸巾、垃圾桶和回收箱
7.家具和布置
桌子和椅子、储物柜和架子
8.安全和防护
围裙和罩衫、手套和口罩、护目镜和面罩</t>
  </si>
  <si>
    <t>雕刻刀和雕塑工具：用于雕刻和塑造各种材料
切割工具：如美工刀、锯子等，用于切割材料
测量工具：如尺子、量角器等，用于精确测量粘土和陶泥：用于雕塑和陶艺创作。
石膏和泡沫：用于制作模型和模具。
木材和金属：用于制作更坚固的立体作品。  转盘和工作台：用于放置和旋转作品，方便多角度创作。
夹子和固定工具：用于固定材料和工作件。
打磨工具：如砂纸、打磨机等，用于修整和抛光作品。</t>
  </si>
  <si>
    <r>
      <rPr>
        <b/>
        <sz val="12"/>
        <rFont val="SimSun"/>
        <charset val="134"/>
      </rPr>
      <t>展览区：</t>
    </r>
    <r>
      <rPr>
        <sz val="12"/>
        <rFont val="SimSun"/>
        <charset val="134"/>
      </rPr>
      <t xml:space="preserve">
展览区通过展示和分享艺术疗愈作品，促进情感表达、心理支持、教育 、社区互动、专业交流、、自信提升、文化传播和历史记录，是一个多功能的空间</t>
    </r>
  </si>
  <si>
    <t xml:space="preserve"> 1. 展示设备
展板和展墙、展柜和展示架、展示台和底座
2.照明设备
聚光灯和射灯、LED灯带和面板
3.标识和说明设备
标签和说明牌、导览图和指示牌</t>
  </si>
  <si>
    <t>展板和展墙：用于悬挂和展示平面作品（如绘画、摄影）。
展柜和展示架：用于展示立体作品（如雕塑、文物）。
展示台和底座：用于放置小型立体作品。    聚光灯和射灯：用于突出展示作品，增强视觉效果。
LED灯带和面板：用于整体照明和氛围营造。  标签和说明牌：用于提供作品的基本信息和背景介绍。
导览图和指示牌：用于引导参观者浏览展览。</t>
  </si>
  <si>
    <r>
      <rPr>
        <b/>
        <sz val="12"/>
        <rFont val="SimSun"/>
        <charset val="134"/>
      </rPr>
      <t>多媒体美疗室：</t>
    </r>
    <r>
      <rPr>
        <sz val="12"/>
        <rFont val="SimSun"/>
        <charset val="134"/>
      </rPr>
      <t xml:space="preserve">
多媒体美疗室通过结合多媒体技术，提供多感官疗愈体验、情感表达、压力缓解、自我探索、创伤疗愈、创造力提升、社交互动、儿童发展、老年人心理健康和特殊需求群体支持等多种功能</t>
    </r>
  </si>
  <si>
    <t>1.视听设备
投影仪和屏幕、高清电视或显示器、音响系统、耳机如：Sony（日本）、Epson（日本）
2. 互动设备
触摸屏和互动桌、虚拟现实（VR）头盔、增强现实（AR）设备、体感设备如：Meta Quest（美国）、HTC Vive（中国台湾）互动艺术应用：Tilt Brush（Google）、Adobe Fresco（美国）
3. 灯光设备
智能灯光系统、彩色灯光和效果灯、光纤灯或星空投影灯如Philips Hue（荷兰）、Lutron（美国）
4. 家具和布置
舒适的座椅和躺椅</t>
  </si>
  <si>
    <t>投影仪和屏幕：用于播放疗愈视频、艺术动画或沉浸式内容。
高清电视或显示器：展示高清图像、视频或艺术作品。
音响系统：播放放松音乐、自然声音或引导式冥想音频。
耳机：为个人提供私密的听觉体验。        触摸屏和互动桌：用于互动艺术创作或信息查询。
虚拟现实（VR）头盔：提供沉浸式艺术疗愈体验（如虚拟绘画或放松环境）。
增强现实（AR）设备：将数字艺术与现实环境结合，增强互动性。
体感设备：通过动作捕捉技术，让参与者用身体动作创作艺术。    智能灯光系统：可调节颜色和亮度的LED灯，营造不同的情绪氛围。
彩色灯光和效果灯：用于创造动态的光影效果，增强艺术体验。
光纤灯或星空投影灯：营造放松和梦幻的环境。</t>
  </si>
  <si>
    <r>
      <rPr>
        <b/>
        <sz val="12"/>
        <rFont val="SimSun"/>
        <charset val="134"/>
      </rPr>
      <t>材料室：</t>
    </r>
    <r>
      <rPr>
        <sz val="12"/>
        <rFont val="SimSun"/>
        <charset val="134"/>
      </rPr>
      <t xml:space="preserve">
用于储存设备材料</t>
    </r>
  </si>
  <si>
    <t>1.存储设备
储物柜和抽屉柜、货架和置物架、透明收纳盒、颜料架和笔架
2.分类和管理工具
标签和标签机、库存管理软件或表格、材料分类箱
3. 清洁和维护工具
清洁工具、垃圾桶和回收箱、工具清洁设备
4. 其他设备
电源和插座、推车或移动置物架</t>
  </si>
  <si>
    <t xml:space="preserve">储物柜和抽屉柜：用于分类存放绘画工具、颜料、纸张等小型材料。
货架和置物架：用于存放画布、画框、雕塑材料等较大物品。
透明收纳盒：方便查看和取用小型工具（如画笔、剪刀、胶水等）。
颜料架和笔架：专门用于存放颜料管、颜料瓶和画笔。            标签和标签机：用于标记储物柜、抽屉和收纳盒，方便分类和查找。
库存管理软件或表格：用于记录材料库存和使用情况。
材料分类箱：将不同种类的材料（如纸张、布料、工具）分开存放。  </t>
  </si>
  <si>
    <r>
      <rPr>
        <b/>
        <sz val="12"/>
        <rFont val="SimSun"/>
        <charset val="134"/>
      </rPr>
      <t>评估室：</t>
    </r>
    <r>
      <rPr>
        <sz val="12"/>
        <rFont val="SimSun"/>
        <charset val="134"/>
      </rPr>
      <t xml:space="preserve">
通过标准化互动记录及多模态数据分析，系统评估特殊儿童的感官反应、运动协调及社交沟通能力；其集成单向观察窗、行为追踪系统与可控声光环境，支持教师、治疗师实时记录干预效果、制定个性化训练方案，并为学术研究提供可量化的行为数据，促进跨学科融合教育与康复技术创新</t>
    </r>
  </si>
  <si>
    <t>生物反馈仪如：HeartMath（美国）、Muse（加拿大）
情绪识别系统如：Affectiva（美国）、Beyond Verbal（以色列）</t>
  </si>
  <si>
    <t>对儿童行为进行评估记录</t>
  </si>
  <si>
    <r>
      <rPr>
        <b/>
        <sz val="12"/>
        <rFont val="SimSun"/>
        <charset val="134"/>
      </rPr>
      <t>个训室：</t>
    </r>
    <r>
      <rPr>
        <sz val="12"/>
        <rFont val="SimSun"/>
        <charset val="134"/>
      </rPr>
      <t xml:space="preserve">
个训室提供个别化的支持和治疗，个训室与游戏室相结合，在其中摆放一些感统器材或者游戏道具，通过游戏和互动活动，让学生在轻松的环境中提升社交、沟通和情绪调节能力。</t>
    </r>
  </si>
  <si>
    <t xml:space="preserve"> 1. 艺术创作设备
  画架与画板Mont Marte（澳大利亚）、US Art Supply（美国）、颜料与画笔Winsor &amp; Newton（英国）、Liquitex（美国）、素描工具铅笔、炭笔、橡皮Faber-Castell（德国）、Staedtler（德国）、数字绘画屏：Wacom（日本）、XP-Pen（中国）、Huion（中国）
2. 疗愈辅助设备
冥想椅或坐垫：Manduka（美国）、Gaiam（美国）</t>
  </si>
  <si>
    <t>用于绘画创作与疗愈辅助</t>
  </si>
  <si>
    <t>用于戏剧疗愈活动，包括角色扮演、情景模拟和即兴表演等。通过参与戏剧表演，儿童可以在安全的环境中探索不同的角色和情感，学习如何表达自己的情感和想法，同时增强语言表达能力和人际交往能力。戏剧疗愈还能培养儿童的同理心和团队协作能力，促进他们的社会适应和情感发展。</t>
  </si>
  <si>
    <t>戏剧疗愈室</t>
  </si>
  <si>
    <r>
      <rPr>
        <b/>
        <sz val="12"/>
        <rFont val="SimSun"/>
        <charset val="134"/>
      </rPr>
      <t>戏剧扮演区：</t>
    </r>
    <r>
      <rPr>
        <sz val="12"/>
        <rFont val="SimSun"/>
        <charset val="134"/>
      </rPr>
      <t xml:space="preserve">
戏剧扮演区的主要功能是通过创造性的戏剧活动和角色扮演来帮助参与者进行情感表达、情境再现、角色体验、沟通能力提升以及情感问题的解决。它通过提供一个安全、富有创意的环境，让参与者在治疗过程中有机会探索自我，解锁内心深处的情感，进而获得治愈、成长和自我认识。</t>
    </r>
  </si>
  <si>
    <t>可变的舞台布局；充足的照明和音响设备；安全的道具和布景</t>
  </si>
  <si>
    <t>1.增强现实（AR）舞台布景系统：如Magic Leap One，在舞台上实时呈现虚拟布景和道具。
2.智能灯光控制系统：如Philips Hue智能灯泡结合Hue Bridge，根据表演需要自动调节灯光效果。
3.高清摄像与后期制作设备：如Blackmagic Pocket Cinema Camera 6K搭配Final Cut Pro X，录制和编辑戏剧表演视频。
4.情感识别与分析系统：如Affectiva Affdex，通过人工智能技术分析学生的情感表达，提供反馈。</t>
  </si>
  <si>
    <t>1.增强现实（AR）舞台布景系统：通过AR技术，在舞台上实时呈现虚拟的布景和道具，增加戏剧的视觉效果和真实感。
2.智能灯光控制系统：根据戏剧表演的需要，自动调节灯光的颜色、亮度和方向，营造不同的氛围和情绪。
3.高清摄像与后期制作设备：用于录制和编辑戏剧表演，制作专业的戏剧视频。
4.情感识别与分析系统：通过人工智能技术分析学生的情感表达，为戏剧表演提供反馈和改进建议</t>
  </si>
  <si>
    <r>
      <rPr>
        <b/>
        <sz val="12"/>
        <rFont val="SimSun"/>
        <charset val="134"/>
      </rPr>
      <t>绘本馆：</t>
    </r>
    <r>
      <rPr>
        <sz val="12"/>
        <rFont val="SimSun"/>
        <charset val="134"/>
      </rPr>
      <t xml:space="preserve">
故事创作区中设置绘本馆，帮助参与者通过阅读、分享故事，进行自我探索、情感表达与治愈，同时培养创造力与社交互动技能。</t>
    </r>
  </si>
  <si>
    <t>需要设置一个绘本馆，有活动区、讨论区、阅读区，有充足的照明，柔和安静的氛围</t>
  </si>
  <si>
    <t>绘本图书、画笔等创作工具、存储架和摆放架</t>
  </si>
  <si>
    <r>
      <rPr>
        <b/>
        <sz val="12"/>
        <rFont val="SimSun"/>
        <charset val="134"/>
      </rPr>
      <t>故事创作区：</t>
    </r>
    <r>
      <rPr>
        <sz val="12"/>
        <rFont val="SimSun"/>
        <charset val="134"/>
      </rPr>
      <t xml:space="preserve">
戏剧疗愈的故事创作区主要用于通过创作和表演故事，帮助参与者表达情感、释放压力、探索自我，并在集体互动中提升沟通能力和情感共鸣，从而达到心理疗愈的效果。</t>
    </r>
  </si>
  <si>
    <t>需要投影仪和音响设备</t>
  </si>
  <si>
    <r>
      <rPr>
        <b/>
        <sz val="12"/>
        <rFont val="SimSun"/>
        <charset val="134"/>
      </rPr>
      <t>道具储存室：</t>
    </r>
    <r>
      <rPr>
        <sz val="12"/>
        <rFont val="SimSun"/>
        <charset val="134"/>
      </rPr>
      <t xml:space="preserve">
道具储存室分别需要一个大存储室和一个小存储室，摆放舞美道具、服装等材料。</t>
    </r>
  </si>
  <si>
    <r>
      <rPr>
        <b/>
        <sz val="12"/>
        <rFont val="SimSun"/>
        <charset val="134"/>
      </rPr>
      <t>小剧场（黑盒子小剧场）：</t>
    </r>
    <r>
      <rPr>
        <sz val="12"/>
        <rFont val="SimSun"/>
        <charset val="134"/>
      </rPr>
      <t xml:space="preserve">
参与者可以通过角色扮演、情景再现或改编绘本等方式进行表演。</t>
    </r>
  </si>
  <si>
    <t>需要多媒体设备，可遮光、隔音、沉浸式的环境</t>
  </si>
  <si>
    <t>投影仪、音响等多媒体设备、舞台设施、照明设备等</t>
  </si>
  <si>
    <t>需要一些感统器材、互动游戏设备、隔音墙等。</t>
  </si>
  <si>
    <t>感统器材、游戏设备</t>
  </si>
  <si>
    <t>康复支持区</t>
  </si>
  <si>
    <t>康复工程</t>
  </si>
  <si>
    <t>为特殊儿童设计、研发康复辅具</t>
  </si>
  <si>
    <t>辅具评估适配室</t>
  </si>
  <si>
    <t>对特殊儿童使用辅具的能力进行评估，并根据评估的结果研发、设计、定制个性化的辅具。</t>
  </si>
  <si>
    <t>操作台做绝缘处理。</t>
  </si>
  <si>
    <t>电脑、办公桌椅、绝缘操作台。3D打印机：3D打印参数需兼顾精度、强度与人体适配性。通常采用FDM技术时，建议选择医用级PLA或PETG材料以确保生物相容性和耐用性，层高设为0.1–0.15mm以捕捉复杂曲面细节，填充密度调至30–50%保证结构强度同时减轻重量，壁厚至少3层以增强承重能力。需启用精细化支撑结构（密度15–20%）并优先选择易剥离或水溶性支撑材料，避免损伤接触面；打印温度与热床温度需严格匹配材料特性（如PLA喷嘴210°C/热床60°C），配合低速打印（30–50mm/s）和主动冷却减少变形。校准Z轴偏移与挤出流量，确保第一层紧密贴合打印床，避免分层风险，后处理通过砂纸打磨或医用酒精擦拭提升表面光滑度。</t>
  </si>
  <si>
    <t>辅具信息资源室</t>
  </si>
  <si>
    <t>展示各种辅具及辅具有关资源、为家长、专业人员在适配、选择、设计辅具时提供参考。</t>
  </si>
  <si>
    <t>触屏电脑（内置各类常见辅具的信息资源库，供查询使用）展示柜、各类常见的辅具。</t>
  </si>
  <si>
    <t>家庭教育</t>
  </si>
  <si>
    <t>用于特殊儿童早期干预环境、干预技术，尤其是针对家长个体及群体心理、情绪及行为进行探索性研究与实践教学。</t>
  </si>
  <si>
    <t>特殊儿童社区-家庭早期干预中心</t>
  </si>
  <si>
    <t>用于早期干预儿童、家长生活活动训练，包括洗手、洗水果等餐前活动，以及准备简单餐食等活动，同时带领本科生、研究生参与以家庭为单位的生活活动与研究。</t>
  </si>
  <si>
    <t>接水管、墙面和地面防水处理、安装洗碗池、厨房台面</t>
  </si>
  <si>
    <t>1.MANGOLD INTERACT行为分析系统</t>
  </si>
  <si>
    <t>用采集的视频进行全功能的行为事件编码、行为事件记录行为数据可视化与分析的平台，提供了多种实验方案，包括视频观察分析、即时观察分析、以及多种实验类型。</t>
  </si>
  <si>
    <t>合计</t>
  </si>
  <si>
    <t>室外活动场地（小操场）</t>
  </si>
  <si>
    <t>用于户外教学，以及课间休闲</t>
  </si>
  <si>
    <t>户外教学区</t>
  </si>
  <si>
    <t>为学生提供开展户外教学活动的特定区域，让学生摆脱传统课堂的束缚，调动多种感官参与学习，加深对知识的理解和记忆，激发内在好奇心与求知欲，培养学生综合能力。</t>
  </si>
  <si>
    <t>1楼户外</t>
  </si>
  <si>
    <t>塑胶地面、儿童室外游乐器材、围栏</t>
  </si>
  <si>
    <t>可以做成半开放式，一部分融入建筑中。</t>
  </si>
  <si>
    <t>户外沙池</t>
  </si>
  <si>
    <t>为学生提供开展户外教学活动的特定区域，调动多种感官参与学习，促进感官知觉、运动发展、创造力和想象力、社交与情感、认识能力等的发展，培养学生综合能力。</t>
  </si>
  <si>
    <t>河沙</t>
  </si>
  <si>
    <t>种植区</t>
  </si>
  <si>
    <t>为学生提供开展户外教学活动的特定区域，调动多种感官参与学习，促进感官知觉、动手能力发展，亲近自然，环保意识的萌芽等，培养学生综合能力。</t>
  </si>
  <si>
    <t>围栏</t>
  </si>
  <si>
    <t>户外</t>
  </si>
  <si>
    <t>机房设备模块</t>
  </si>
  <si>
    <t>用途</t>
  </si>
  <si>
    <t>细分模块</t>
  </si>
  <si>
    <t>细分模块用途用途</t>
  </si>
  <si>
    <t>具体设备</t>
  </si>
  <si>
    <t>综合算力服务平台</t>
  </si>
  <si>
    <t>提供高性能CPU/GPU计算设备、存储系统、网络安全等硬件资源及配套融合算力服务平台，主要用于支持特殊儿童脑认知与康复交叉研究中心涉及科学计算、人工智能计算相关领域的教学工作及科研任务，包含但不限于多模态医学数据分析、活性物质筛选与鉴定、动物行为模拟、AI辅助影像、疾病遗传基础分析、高通量测序及多组学分析、脑神经疾病智能药物研发、人工智能诊断、脑部病变智能评级与预测、多模态脑机接口技术研发等业务场景。</t>
  </si>
  <si>
    <t>大模型AI服务器</t>
  </si>
  <si>
    <t>软硬一体化平台，提供强劲GPU算力和DeepSeek大模型应用平台，支撑融合多源数据辅助诊断、定制康复教育方案，精准分析推动科研，提升诊断康复效率，保障数据隐私，全方位助力特殊儿童研究与干预 。</t>
  </si>
  <si>
    <t xml:space="preserve">包含1台DeepSeek大模型一体机。
</t>
  </si>
  <si>
    <t>设备上架安装，位于主机房</t>
  </si>
  <si>
    <t>AI训练服务器</t>
  </si>
  <si>
    <t>提供高性能GPU算力，助力快速处理特殊儿童脑成像、行为数据等。支撑精准疾病诊断，辅助定制康复方案，助力开发智能训练工具，还能加速科研模拟，为提升特殊儿童脑认知研究与康复干预水平，提供有力技术支撑。</t>
  </si>
  <si>
    <t>包含5台高性能GPU服务器</t>
  </si>
  <si>
    <t>AI推理服务器</t>
  </si>
  <si>
    <t>提供高性能GPU算力，助力实时分析脑成像、行为数据辅助诊断，快速生成个性化康复方案，为康复训练提供智能反馈，还能助力教育干预内容实时调整，提升康复与教育成效。</t>
  </si>
  <si>
    <t>包含4台高性能GPU服务器</t>
  </si>
  <si>
    <t>国产AI服务器</t>
  </si>
  <si>
    <t>提供高性能国产GPU算力，支持涉及科学计算、AI for Sciense及人工智能训练、推理的算力应用场景。</t>
  </si>
  <si>
    <t>包含1台高性能国产GPU服务器</t>
  </si>
  <si>
    <t>高性能计算服务器</t>
  </si>
  <si>
    <t>提供高性能CPU算力，支持高通量测序及多组学分析等科学计算场景应用。</t>
  </si>
  <si>
    <t>包含16台高性能国产CPU服务器</t>
  </si>
  <si>
    <t>大内存计算服务器</t>
  </si>
  <si>
    <t>提供大内存的高性能CPU算力，支持高通量测序及多组学分析中需要大内存的计算场景。</t>
  </si>
  <si>
    <t>包含2台高性能四路CPU服务器</t>
  </si>
  <si>
    <t>集群管理服务器</t>
  </si>
  <si>
    <t>提供CPU集群、GPU集群统一管理平台，提供科学计算、人工智能计算等统一门户服务界面，提供用户管理、登陆接入服务。</t>
  </si>
  <si>
    <t>包含2台INTEL平台双路CPU服务器</t>
  </si>
  <si>
    <t>共享存储系统</t>
  </si>
  <si>
    <t>提供高性能、大容量的共享存储空间，存储相关科学计算、人工智能计算场景下的海量业务数据。</t>
  </si>
  <si>
    <t>包含6台大容量配置的存储节点</t>
  </si>
  <si>
    <t>高速网络系统</t>
  </si>
  <si>
    <t>提供高性能算力集群、共享存储系统之间的高速互联，确保算力集群发挥出最佳性能。</t>
  </si>
  <si>
    <t>包含1台高性能NDR InfiniBand交换机</t>
  </si>
  <si>
    <t>管理网络系统</t>
  </si>
  <si>
    <t>提供算力集群中计算、存储等设备的系统管理通信和带外监控通信。保证稳定、高效的业务访问。</t>
  </si>
  <si>
    <t>包含2台48口万兆交换机、1台48口千兆交换机</t>
  </si>
  <si>
    <t>网络安全系统</t>
  </si>
  <si>
    <t>提供算力服务平台的安全防御和安全管控，确保平台安全运行。</t>
  </si>
  <si>
    <t>包含2台防火墙、2台IPS、1台等保一体机等</t>
  </si>
  <si>
    <t>机柜等机房基础设施135万；机房设备（综合算力服务平台设备+高性能计算平台）。机房设备参见附件2-1 。不间断电源系统UPS电池辐射大，服务器太多搞一块一起辐射也很多。房屋考虑承重、防水登数据中心通用建筑要求。</t>
  </si>
  <si>
    <t>数据中心设备及基础设施</t>
  </si>
  <si>
    <t>装饰装修系统</t>
  </si>
  <si>
    <t>装饰装修系统包含主机房、配电室、监控室的墙、顶、地及门窗的装饰装修工程，其规划面积为150㎡。</t>
  </si>
  <si>
    <t>主机房
+
配电室
+
监控室</t>
  </si>
  <si>
    <t>供配电系统</t>
  </si>
  <si>
    <r>
      <rPr>
        <sz val="12"/>
        <color theme="1"/>
        <rFont val="宋体"/>
        <charset val="134"/>
      </rPr>
      <t xml:space="preserve">供配电系统采用双总线模式，本方案由2路不同性质电源及柴油发电机电源引入机房配电室。双电源切换柜1台，动力配电柜1台，UPS输出柜1台。
</t>
    </r>
    <r>
      <rPr>
        <sz val="11"/>
        <color theme="1"/>
        <rFont val="等线"/>
        <charset val="134"/>
        <scheme val="minor"/>
      </rPr>
      <t>注：不含市电输入主电缆，需甲方将电缆引至机房配电室内。</t>
    </r>
  </si>
  <si>
    <t>防雷接地系统</t>
  </si>
  <si>
    <t>机房的防雷接地系统，采用大楼联合接地的方式，在主机房、配电室、监控室内设置静电泄漏地网；对机房内所有金属设备进行可靠性接地。</t>
  </si>
  <si>
    <t>消防系统</t>
  </si>
  <si>
    <t>本项目采用有管网气体灭火及消防报警系统。机房门禁、新排风、空调等系统与消防联动。</t>
  </si>
  <si>
    <t>综合布线系统</t>
  </si>
  <si>
    <t>本次将对机房内的永久性链路进行设置。铜缆采用六类非屏蔽双绞线，每个机柜设置铜缆。光缆采用24芯室内万兆多模光纤。</t>
  </si>
  <si>
    <t>暖通系统</t>
  </si>
  <si>
    <t>本项目在拟建区域内设置相应的通风系统及配电室、电池室空调系统。</t>
  </si>
  <si>
    <t>UPS电池系统</t>
  </si>
  <si>
    <t>本次配电间内包含300kvaUPs主机机框1台，12V 200AH蓄电池160只(后备时间60分钟)</t>
  </si>
  <si>
    <t>微模块系统</t>
  </si>
  <si>
    <t>安防系统</t>
  </si>
  <si>
    <t>本项目针对机房、配电室等拟建区域的主要出入口的视频监控系统。
本项目针对机房、配电室等拟建区域的主要通道及出入口的视频监控系统。</t>
  </si>
  <si>
    <t>其他</t>
  </si>
  <si>
    <t>在监控室内设置3*3 55寸LED拼接屏，操作台1层及操作席位等</t>
  </si>
  <si>
    <t>高性能计算平台</t>
  </si>
  <si>
    <t>用于神经教育学,从探索盲童认知心理入手,分别与教育学、运动学、机械学、工程学等学科进行跨学科研究,以探索盲童数学的认知心理、数学教辅具开发策略、数学教学法创新体系</t>
  </si>
  <si>
    <t>高性能工作站</t>
  </si>
  <si>
    <t>配套计算机设备，支持各实验室终端接入和管理操作</t>
  </si>
  <si>
    <t>包含20套高性能工作站</t>
  </si>
  <si>
    <t>设备位于各实验室办公场地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</si>
</sst>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等线"/>
      <charset val="134"/>
      <scheme val="minor"/>
    </font>
    <font>
      <b/>
      <sz val="12"/>
      <color theme="1"/>
      <name val="宋体"/>
      <charset val="134"/>
    </font>
    <font>
      <sz val="11"/>
      <color theme="1"/>
      <name val="华光大标宋_CNKI"/>
      <charset val="134"/>
    </font>
    <font>
      <sz val="12"/>
      <color theme="1"/>
      <name val="宋体"/>
      <charset val="134"/>
    </font>
    <font>
      <sz val="12"/>
      <color theme="1"/>
      <name val="SimSun"/>
      <charset val="134"/>
    </font>
    <font>
      <b/>
      <sz val="12"/>
      <name val="宋体"/>
      <charset val="134"/>
    </font>
    <font>
      <b/>
      <sz val="12"/>
      <name val="SimSun"/>
      <charset val="134"/>
    </font>
    <font>
      <sz val="12"/>
      <name val="宋体"/>
      <charset val="134"/>
    </font>
    <font>
      <sz val="12"/>
      <name val="SimSun"/>
      <charset val="134"/>
    </font>
    <font>
      <b/>
      <sz val="26"/>
      <color rgb="FFFF0000"/>
      <name val="等线"/>
      <charset val="134"/>
      <scheme val="minor"/>
    </font>
    <font>
      <sz val="11"/>
      <name val="等线"/>
      <charset val="134"/>
      <scheme val="minor"/>
    </font>
    <font>
      <sz val="11"/>
      <name val="等线"/>
      <charset val="134"/>
    </font>
    <font>
      <sz val="12"/>
      <name val="Wingdings 2"/>
      <charset val="2"/>
    </font>
    <font>
      <sz val="12"/>
      <color rgb="FFFF0000"/>
      <name val="SimSun"/>
      <charset val="134"/>
    </font>
    <font>
      <sz val="12"/>
      <name val="SimHei"/>
      <charset val="134"/>
    </font>
    <font>
      <sz val="11"/>
      <name val="SimSun"/>
      <charset val="134"/>
    </font>
    <font>
      <sz val="12"/>
      <name val="方正仿宋_GBK"/>
      <charset val="134"/>
    </font>
    <font>
      <sz val="12"/>
      <color rgb="FF000000"/>
      <name val="宋体"/>
      <charset val="134"/>
    </font>
    <font>
      <sz val="12"/>
      <color rgb="FF000000"/>
      <name val="SimSun"/>
      <charset val="134"/>
    </font>
    <font>
      <b/>
      <sz val="26"/>
      <name val="宋体"/>
      <charset val="134"/>
    </font>
    <font>
      <sz val="26"/>
      <name val="宋体"/>
      <charset val="134"/>
    </font>
    <font>
      <b/>
      <sz val="16"/>
      <name val="宋体"/>
      <charset val="134"/>
    </font>
    <font>
      <sz val="11"/>
      <name val="宋体"/>
      <charset val="134"/>
    </font>
    <font>
      <b/>
      <sz val="12"/>
      <name val="方正仿宋_GBK"/>
      <charset val="134"/>
    </font>
    <font>
      <strike/>
      <sz val="12"/>
      <name val="宋体"/>
      <charset val="134"/>
    </font>
    <font>
      <sz val="2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vertAlign val="superscript"/>
      <sz val="12"/>
      <name val="宋体"/>
      <charset val="134"/>
    </font>
    <font>
      <sz val="12"/>
      <name val="Arial"/>
      <charset val="134"/>
    </font>
    <font>
      <sz val="9"/>
      <name val="宋体"/>
      <charset val="134"/>
    </font>
    <font>
      <b/>
      <sz val="9"/>
      <name val="宋体"/>
      <charset val="134"/>
    </font>
  </fonts>
  <fills count="40">
    <fill>
      <patternFill patternType="none"/>
    </fill>
    <fill>
      <patternFill patternType="gray125"/>
    </fill>
    <fill>
      <patternFill patternType="solid">
        <fgColor theme="7" tint="0.799920651875362"/>
        <bgColor indexed="64"/>
      </patternFill>
    </fill>
    <fill>
      <patternFill patternType="solid">
        <fgColor theme="9" tint="0.799920651875362"/>
        <bgColor indexed="64"/>
      </patternFill>
    </fill>
    <fill>
      <patternFill patternType="solid">
        <fgColor theme="0" tint="-0.149937437055574"/>
        <bgColor indexed="64"/>
      </patternFill>
    </fill>
    <fill>
      <patternFill patternType="solid">
        <fgColor theme="5" tint="0.799920651875362"/>
        <bgColor indexed="64"/>
      </patternFill>
    </fill>
    <fill>
      <patternFill patternType="solid">
        <fgColor theme="7" tint="0.399914548173467"/>
        <bgColor indexed="64"/>
      </patternFill>
    </fill>
    <fill>
      <patternFill patternType="solid">
        <fgColor theme="4" tint="0.79992065187536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rgb="FF000000"/>
      </right>
      <top/>
      <bottom style="thin">
        <color auto="1"/>
      </bottom>
      <diagonal/>
    </border>
    <border>
      <left style="thin">
        <color auto="1"/>
      </left>
      <right style="thin">
        <color rgb="FF00000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9" borderId="2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4" fillId="10" borderId="24" applyNumberFormat="0" applyAlignment="0" applyProtection="0">
      <alignment vertical="center"/>
    </xf>
    <xf numFmtId="0" fontId="35" fillId="11" borderId="25" applyNumberFormat="0" applyAlignment="0" applyProtection="0">
      <alignment vertical="center"/>
    </xf>
    <xf numFmtId="0" fontId="36" fillId="11" borderId="24" applyNumberFormat="0" applyAlignment="0" applyProtection="0">
      <alignment vertical="center"/>
    </xf>
    <xf numFmtId="0" fontId="37" fillId="12" borderId="26" applyNumberFormat="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4" fillId="38" borderId="0" applyNumberFormat="0" applyBorder="0" applyAlignment="0" applyProtection="0">
      <alignment vertical="center"/>
    </xf>
    <xf numFmtId="0" fontId="43" fillId="39" borderId="0" applyNumberFormat="0" applyBorder="0" applyAlignment="0" applyProtection="0">
      <alignment vertical="center"/>
    </xf>
    <xf numFmtId="0" fontId="0" fillId="0" borderId="0"/>
  </cellStyleXfs>
  <cellXfs count="160">
    <xf numFmtId="0" fontId="0" fillId="0" borderId="0" xfId="0">
      <alignment vertical="center"/>
    </xf>
    <xf numFmtId="0" fontId="1" fillId="0" borderId="1" xfId="0" applyFont="1" applyBorder="1" applyAlignment="1">
      <alignment horizontal="center" vertical="center" wrapText="1"/>
    </xf>
    <xf numFmtId="0" fontId="2" fillId="0" borderId="0" xfId="0" applyFont="1">
      <alignment vertical="center"/>
    </xf>
    <xf numFmtId="0" fontId="3"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7" borderId="4"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9" fillId="0" borderId="0" xfId="0" applyFont="1">
      <alignment vertical="center"/>
    </xf>
    <xf numFmtId="0" fontId="0" fillId="0" borderId="5" xfId="0" applyBorder="1">
      <alignment vertical="center"/>
    </xf>
    <xf numFmtId="0" fontId="7" fillId="8" borderId="1" xfId="0" applyFont="1" applyFill="1" applyBorder="1" applyAlignment="1">
      <alignment vertical="center" wrapText="1"/>
    </xf>
    <xf numFmtId="0" fontId="4" fillId="8" borderId="0" xfId="0" applyFont="1" applyFill="1" applyAlignment="1">
      <alignment horizontal="center" vertical="center"/>
    </xf>
    <xf numFmtId="0" fontId="8" fillId="8" borderId="1" xfId="0" applyFont="1" applyFill="1" applyBorder="1" applyAlignment="1">
      <alignment horizontal="left" vertical="center" wrapText="1"/>
    </xf>
    <xf numFmtId="0" fontId="10" fillId="8" borderId="1" xfId="0" applyFont="1" applyFill="1" applyBorder="1" applyAlignment="1">
      <alignment horizontal="center" vertical="center"/>
    </xf>
    <xf numFmtId="0" fontId="10" fillId="8" borderId="1" xfId="0" applyFont="1" applyFill="1" applyBorder="1">
      <alignment vertical="center"/>
    </xf>
    <xf numFmtId="0" fontId="11" fillId="8" borderId="1" xfId="0" applyFont="1" applyFill="1" applyBorder="1" applyAlignment="1"/>
    <xf numFmtId="0" fontId="11" fillId="8" borderId="1" xfId="0" applyFont="1" applyFill="1" applyBorder="1" applyAlignment="1">
      <alignment horizontal="center"/>
    </xf>
    <xf numFmtId="0" fontId="7" fillId="8" borderId="1"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7" fillId="8" borderId="1" xfId="0" applyFont="1" applyFill="1" applyBorder="1">
      <alignment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13" fillId="8" borderId="1"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1" fillId="8" borderId="1" xfId="0" applyFont="1" applyFill="1" applyBorder="1" applyAlignment="1">
      <alignment vertical="center" wrapText="1"/>
    </xf>
    <xf numFmtId="0" fontId="11" fillId="8" borderId="1" xfId="0" applyFont="1" applyFill="1" applyBorder="1">
      <alignment vertical="center"/>
    </xf>
    <xf numFmtId="0" fontId="14" fillId="8" borderId="1" xfId="0" applyFont="1" applyFill="1" applyBorder="1" applyAlignment="1">
      <alignment horizontal="center" vertical="center" wrapText="1"/>
    </xf>
    <xf numFmtId="0" fontId="15" fillId="8" borderId="2" xfId="0" applyFont="1" applyFill="1" applyBorder="1" applyAlignment="1">
      <alignment horizontal="left" vertical="center" wrapText="1"/>
    </xf>
    <xf numFmtId="0" fontId="8" fillId="8" borderId="2"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7" fillId="8" borderId="1" xfId="0" applyFont="1" applyFill="1" applyBorder="1" applyAlignment="1"/>
    <xf numFmtId="0" fontId="16" fillId="8" borderId="1"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8" fillId="8" borderId="2" xfId="0" applyFont="1" applyFill="1" applyBorder="1" applyAlignment="1">
      <alignment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3" fillId="8" borderId="1" xfId="0" applyFont="1" applyFill="1" applyBorder="1">
      <alignment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4" xfId="0" applyFont="1" applyFill="1" applyBorder="1" applyAlignment="1">
      <alignment horizontal="center" vertical="center"/>
    </xf>
    <xf numFmtId="0" fontId="3" fillId="8" borderId="4" xfId="0" applyFont="1" applyFill="1" applyBorder="1" applyAlignment="1">
      <alignment horizontal="center" vertical="center"/>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4"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17"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19" fillId="8" borderId="1" xfId="0" applyFont="1" applyFill="1" applyBorder="1">
      <alignment vertical="center"/>
    </xf>
    <xf numFmtId="0" fontId="20" fillId="8" borderId="1" xfId="0" applyFont="1" applyFill="1" applyBorder="1" applyAlignment="1">
      <alignment horizontal="center" vertical="center"/>
    </xf>
    <xf numFmtId="0" fontId="16" fillId="8" borderId="1" xfId="0" applyFont="1" applyFill="1" applyBorder="1" applyAlignment="1">
      <alignment horizontal="center"/>
    </xf>
    <xf numFmtId="0" fontId="8" fillId="8" borderId="1" xfId="0" applyFont="1" applyFill="1" applyBorder="1" applyAlignment="1">
      <alignment horizontal="center" vertical="top" wrapText="1"/>
    </xf>
    <xf numFmtId="0" fontId="15" fillId="8" borderId="1" xfId="0" applyFont="1" applyFill="1" applyBorder="1" applyAlignment="1">
      <alignment vertical="center" wrapText="1"/>
    </xf>
    <xf numFmtId="0" fontId="0" fillId="8" borderId="5" xfId="0" applyFill="1" applyBorder="1">
      <alignment vertical="center"/>
    </xf>
    <xf numFmtId="0" fontId="15" fillId="8" borderId="0" xfId="0" applyFont="1" applyFill="1">
      <alignment vertical="center"/>
    </xf>
    <xf numFmtId="0" fontId="10" fillId="0" borderId="1" xfId="0" applyFont="1" applyBorder="1">
      <alignment vertical="center"/>
    </xf>
    <xf numFmtId="0" fontId="10" fillId="0" borderId="0" xfId="0" applyFont="1">
      <alignment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5" fillId="0" borderId="3"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5"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2" fillId="0" borderId="14" xfId="0" applyFont="1" applyBorder="1">
      <alignment vertical="center"/>
    </xf>
    <xf numFmtId="0" fontId="5" fillId="0" borderId="2" xfId="0" applyFont="1" applyBorder="1" applyAlignment="1">
      <alignment horizontal="center" vertical="center" wrapText="1"/>
    </xf>
    <xf numFmtId="0" fontId="7" fillId="0" borderId="4" xfId="0" applyFont="1" applyBorder="1" applyAlignment="1">
      <alignment horizontal="left" vertical="center" wrapText="1"/>
    </xf>
    <xf numFmtId="0" fontId="7" fillId="0" borderId="15" xfId="0"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1" xfId="0" applyFont="1" applyBorder="1">
      <alignment vertical="center"/>
    </xf>
    <xf numFmtId="0" fontId="5" fillId="0" borderId="15" xfId="0" applyFont="1" applyBorder="1" applyAlignment="1">
      <alignment horizontal="center" vertical="center" wrapText="1"/>
    </xf>
    <xf numFmtId="0" fontId="16" fillId="0" borderId="9" xfId="0" applyFont="1" applyBorder="1" applyAlignment="1">
      <alignment vertical="center" wrapText="1"/>
    </xf>
    <xf numFmtId="0" fontId="16" fillId="0" borderId="1" xfId="0" applyFont="1" applyBorder="1" applyAlignment="1">
      <alignment horizontal="center" vertical="center" wrapText="1"/>
    </xf>
    <xf numFmtId="0" fontId="7" fillId="0" borderId="3" xfId="0" applyFont="1" applyBorder="1" applyAlignment="1">
      <alignmen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5" fillId="0" borderId="13"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23" fillId="0" borderId="13"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5" xfId="0" applyFont="1" applyBorder="1" applyAlignment="1">
      <alignment horizontal="center" vertical="center"/>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24" fillId="0" borderId="1" xfId="0" applyFont="1" applyBorder="1" applyAlignment="1">
      <alignment horizontal="center" vertical="center" wrapText="1"/>
    </xf>
    <xf numFmtId="0" fontId="7" fillId="0" borderId="4" xfId="0" applyFont="1" applyBorder="1">
      <alignment vertical="center"/>
    </xf>
    <xf numFmtId="0" fontId="7" fillId="0" borderId="2" xfId="0" applyFont="1" applyBorder="1" applyAlignment="1">
      <alignment vertical="center" wrapText="1"/>
    </xf>
    <xf numFmtId="0" fontId="7" fillId="0" borderId="15" xfId="0" applyFont="1" applyBorder="1" applyAlignment="1">
      <alignment horizontal="center" vertical="center"/>
    </xf>
    <xf numFmtId="0" fontId="25" fillId="0" borderId="0" xfId="0" applyFont="1" applyAlignment="1">
      <alignment horizontal="center" vertical="center"/>
    </xf>
    <xf numFmtId="0" fontId="0" fillId="0" borderId="0" xfId="0" applyAlignment="1">
      <alignment vertical="center" wrapText="1"/>
    </xf>
    <xf numFmtId="0" fontId="0" fillId="8" borderId="0" xfId="0"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64135</xdr:colOff>
      <xdr:row>1</xdr:row>
      <xdr:rowOff>89535</xdr:rowOff>
    </xdr:from>
    <xdr:to>
      <xdr:col>10</xdr:col>
      <xdr:colOff>89535</xdr:colOff>
      <xdr:row>21</xdr:row>
      <xdr:rowOff>172085</xdr:rowOff>
    </xdr:to>
    <xdr:pic>
      <xdr:nvPicPr>
        <xdr:cNvPr id="2" name="图片 1"/>
        <xdr:cNvPicPr>
          <a:picLocks noChangeAspect="1"/>
        </xdr:cNvPicPr>
      </xdr:nvPicPr>
      <xdr:blipFill>
        <a:blip r:embed="rId1"/>
        <a:stretch>
          <a:fillRect/>
        </a:stretch>
      </xdr:blipFill>
      <xdr:spPr>
        <a:xfrm>
          <a:off x="64135" y="270510"/>
          <a:ext cx="6629400" cy="3702050"/>
        </a:xfrm>
        <a:prstGeom prst="rect">
          <a:avLst/>
        </a:prstGeom>
        <a:noFill/>
        <a:ln w="9525">
          <a:noFill/>
        </a:ln>
      </xdr:spPr>
    </xdr:pic>
    <xdr:clientData/>
  </xdr:twoCellAnchor>
  <xdr:twoCellAnchor editAs="oneCell">
    <xdr:from>
      <xdr:col>1</xdr:col>
      <xdr:colOff>375285</xdr:colOff>
      <xdr:row>24</xdr:row>
      <xdr:rowOff>44450</xdr:rowOff>
    </xdr:from>
    <xdr:to>
      <xdr:col>7</xdr:col>
      <xdr:colOff>347345</xdr:colOff>
      <xdr:row>56</xdr:row>
      <xdr:rowOff>69850</xdr:rowOff>
    </xdr:to>
    <xdr:pic>
      <xdr:nvPicPr>
        <xdr:cNvPr id="3" name="图片 2"/>
        <xdr:cNvPicPr>
          <a:picLocks noChangeAspect="1"/>
        </xdr:cNvPicPr>
      </xdr:nvPicPr>
      <xdr:blipFill>
        <a:blip r:embed="rId2"/>
        <a:stretch>
          <a:fillRect/>
        </a:stretch>
      </xdr:blipFill>
      <xdr:spPr>
        <a:xfrm>
          <a:off x="1035685" y="4387850"/>
          <a:ext cx="3934460" cy="5816600"/>
        </a:xfrm>
        <a:prstGeom prst="rect">
          <a:avLst/>
        </a:prstGeom>
        <a:noFill/>
        <a:ln w="9525">
          <a:noFill/>
        </a:ln>
      </xdr:spPr>
    </xdr:pic>
    <xdr:clientData/>
  </xdr:twoCellAnchor>
  <xdr:twoCellAnchor editAs="oneCell">
    <xdr:from>
      <xdr:col>11</xdr:col>
      <xdr:colOff>331470</xdr:colOff>
      <xdr:row>0</xdr:row>
      <xdr:rowOff>167005</xdr:rowOff>
    </xdr:from>
    <xdr:to>
      <xdr:col>21</xdr:col>
      <xdr:colOff>438150</xdr:colOff>
      <xdr:row>28</xdr:row>
      <xdr:rowOff>141605</xdr:rowOff>
    </xdr:to>
    <xdr:pic>
      <xdr:nvPicPr>
        <xdr:cNvPr id="4" name="图片 3"/>
        <xdr:cNvPicPr>
          <a:picLocks noChangeAspect="1"/>
        </xdr:cNvPicPr>
      </xdr:nvPicPr>
      <xdr:blipFill>
        <a:blip r:embed="rId3"/>
        <a:stretch>
          <a:fillRect/>
        </a:stretch>
      </xdr:blipFill>
      <xdr:spPr>
        <a:xfrm>
          <a:off x="7595870" y="167005"/>
          <a:ext cx="6710680" cy="50419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xdr:row>
      <xdr:rowOff>0</xdr:rowOff>
    </xdr:from>
    <xdr:to>
      <xdr:col>26</xdr:col>
      <xdr:colOff>401955</xdr:colOff>
      <xdr:row>33</xdr:row>
      <xdr:rowOff>26670</xdr:rowOff>
    </xdr:to>
    <xdr:pic>
      <xdr:nvPicPr>
        <xdr:cNvPr id="2" name="图片 1"/>
        <xdr:cNvPicPr>
          <a:picLocks noChangeAspect="1"/>
        </xdr:cNvPicPr>
      </xdr:nvPicPr>
      <xdr:blipFill>
        <a:blip r:embed="rId1"/>
        <a:stretch>
          <a:fillRect/>
        </a:stretch>
      </xdr:blipFill>
      <xdr:spPr>
        <a:xfrm>
          <a:off x="685800" y="180975"/>
          <a:ext cx="17546955" cy="581787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B6" sqref="B6"/>
    </sheetView>
  </sheetViews>
  <sheetFormatPr defaultColWidth="9" defaultRowHeight="14.25" outlineLevelCol="6"/>
  <cols>
    <col min="2" max="2" width="118.75" customWidth="1"/>
  </cols>
  <sheetData>
    <row r="1" ht="27.75" spans="1:2">
      <c r="A1" s="157" t="s">
        <v>0</v>
      </c>
      <c r="B1" s="157"/>
    </row>
    <row r="2" ht="44" customHeight="1" spans="1:7">
      <c r="A2" t="s">
        <v>1</v>
      </c>
      <c r="B2" s="158" t="s">
        <v>2</v>
      </c>
      <c r="C2" s="158"/>
      <c r="D2" s="158"/>
      <c r="E2" s="158"/>
      <c r="F2" s="158"/>
      <c r="G2" s="158"/>
    </row>
    <row r="3" ht="61" customHeight="1" spans="1:2">
      <c r="A3" t="s">
        <v>3</v>
      </c>
      <c r="B3" s="158" t="s">
        <v>4</v>
      </c>
    </row>
    <row r="4" ht="61" customHeight="1" spans="1:2">
      <c r="A4" t="s">
        <v>5</v>
      </c>
      <c r="B4" s="158" t="s">
        <v>6</v>
      </c>
    </row>
    <row r="5" ht="107" customHeight="1" spans="1:2">
      <c r="A5" t="s">
        <v>7</v>
      </c>
      <c r="B5" s="158" t="s">
        <v>8</v>
      </c>
    </row>
    <row r="6" ht="45" customHeight="1" spans="1:2">
      <c r="A6" t="s">
        <v>9</v>
      </c>
      <c r="B6" s="158"/>
    </row>
    <row r="7" ht="82" customHeight="1" spans="2:2">
      <c r="B7" s="159"/>
    </row>
    <row r="8" ht="47" customHeight="1" spans="2:2">
      <c r="B8" s="158"/>
    </row>
    <row r="9" ht="46" customHeight="1" spans="2:2">
      <c r="B9" s="158"/>
    </row>
    <row r="10" ht="44" customHeight="1" spans="2:2">
      <c r="B10" s="158"/>
    </row>
    <row r="11" spans="2:2">
      <c r="B11" s="158"/>
    </row>
    <row r="12" ht="41" customHeight="1" spans="2:2">
      <c r="B12" s="158"/>
    </row>
    <row r="13" spans="2:2">
      <c r="B13" s="158"/>
    </row>
    <row r="14" spans="2:2">
      <c r="B14" s="158"/>
    </row>
    <row r="15" spans="2:2">
      <c r="B15" s="158"/>
    </row>
    <row r="16" spans="2:2">
      <c r="B16" s="158"/>
    </row>
    <row r="17" spans="2:2">
      <c r="B17" s="158"/>
    </row>
    <row r="18" spans="2:2">
      <c r="B18" s="158"/>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6"/>
  <sheetViews>
    <sheetView zoomScale="70" zoomScaleNormal="70" workbookViewId="0">
      <pane ySplit="3" topLeftCell="A4" activePane="bottomLeft" state="frozen"/>
      <selection/>
      <selection pane="bottomLeft" activeCell="A112" sqref="A112:A156"/>
    </sheetView>
  </sheetViews>
  <sheetFormatPr defaultColWidth="9" defaultRowHeight="14.25"/>
  <cols>
    <col min="1" max="1" width="10" style="99" customWidth="1"/>
    <col min="2" max="2" width="15.25" style="99" customWidth="1"/>
    <col min="3" max="3" width="16.3333333333333" style="99" customWidth="1"/>
    <col min="4" max="4" width="31.6666666666667" style="99" customWidth="1"/>
    <col min="5" max="5" width="22.75" style="99" customWidth="1"/>
    <col min="6" max="6" width="42.25" style="99" customWidth="1"/>
    <col min="7" max="7" width="27.25" style="99" customWidth="1"/>
    <col min="8" max="8" width="13.4166666666667" style="99" customWidth="1"/>
    <col min="9" max="9" width="22.3166666666667" style="99" customWidth="1"/>
    <col min="10" max="10" width="26.4333333333333" style="99" customWidth="1"/>
    <col min="11" max="11" width="18.2166666666667" style="99" customWidth="1"/>
    <col min="12" max="12" width="33.9166666666667" style="99" customWidth="1"/>
    <col min="13" max="16384" width="9" style="99"/>
  </cols>
  <sheetData>
    <row r="1" ht="39" customHeight="1" spans="1:12">
      <c r="A1" s="100" t="s">
        <v>10</v>
      </c>
      <c r="B1" s="101"/>
      <c r="C1" s="101"/>
      <c r="D1" s="101"/>
      <c r="E1" s="101"/>
      <c r="F1" s="101"/>
      <c r="G1" s="101"/>
      <c r="H1" s="101"/>
      <c r="I1" s="101"/>
      <c r="J1" s="101"/>
      <c r="K1" s="101"/>
      <c r="L1" s="101"/>
    </row>
    <row r="2" ht="39" customHeight="1" spans="1:12">
      <c r="A2" s="100" t="s">
        <v>11</v>
      </c>
      <c r="B2" s="101"/>
      <c r="C2" s="101"/>
      <c r="D2" s="101"/>
      <c r="E2" s="101"/>
      <c r="F2" s="101"/>
      <c r="G2" s="101"/>
      <c r="H2" s="101"/>
      <c r="I2" s="101">
        <f>SUM(I4:I156)</f>
        <v>9000</v>
      </c>
      <c r="J2" s="101"/>
      <c r="K2" s="101"/>
      <c r="L2" s="101"/>
    </row>
    <row r="3" ht="91" customHeight="1" spans="1:12">
      <c r="A3" s="102" t="s">
        <v>12</v>
      </c>
      <c r="B3" s="102" t="s">
        <v>13</v>
      </c>
      <c r="C3" s="103" t="s">
        <v>14</v>
      </c>
      <c r="D3" s="103" t="s">
        <v>15</v>
      </c>
      <c r="E3" s="103" t="s">
        <v>16</v>
      </c>
      <c r="F3" s="103" t="s">
        <v>17</v>
      </c>
      <c r="G3" s="103" t="s">
        <v>18</v>
      </c>
      <c r="H3" s="103" t="s">
        <v>19</v>
      </c>
      <c r="I3" s="103" t="s">
        <v>20</v>
      </c>
      <c r="J3" s="103" t="s">
        <v>21</v>
      </c>
      <c r="K3" s="103" t="s">
        <v>22</v>
      </c>
      <c r="L3" s="103" t="s">
        <v>23</v>
      </c>
    </row>
    <row r="4" spans="1:12">
      <c r="A4" s="104"/>
      <c r="B4" s="105" t="s">
        <v>24</v>
      </c>
      <c r="C4" s="106" t="s">
        <v>25</v>
      </c>
      <c r="D4" s="107" t="s">
        <v>26</v>
      </c>
      <c r="E4" s="108" t="s">
        <v>27</v>
      </c>
      <c r="F4" s="108" t="s">
        <v>28</v>
      </c>
      <c r="G4" s="108">
        <v>1</v>
      </c>
      <c r="H4" s="108">
        <v>20</v>
      </c>
      <c r="I4" s="108">
        <v>20</v>
      </c>
      <c r="J4" s="108"/>
      <c r="K4" s="108">
        <v>3</v>
      </c>
      <c r="L4" s="108" t="s">
        <v>29</v>
      </c>
    </row>
    <row r="5" ht="28.5" spans="1:12">
      <c r="A5" s="109"/>
      <c r="B5" s="110"/>
      <c r="C5" s="111"/>
      <c r="D5" s="112"/>
      <c r="E5" s="108" t="s">
        <v>30</v>
      </c>
      <c r="F5" s="113" t="s">
        <v>31</v>
      </c>
      <c r="G5" s="108">
        <v>2</v>
      </c>
      <c r="H5" s="108">
        <v>50</v>
      </c>
      <c r="I5" s="108">
        <v>100</v>
      </c>
      <c r="J5" s="108"/>
      <c r="K5" s="108">
        <v>3</v>
      </c>
      <c r="L5" s="108"/>
    </row>
    <row r="6" ht="171" spans="1:12">
      <c r="A6" s="109"/>
      <c r="B6" s="110"/>
      <c r="C6" s="111"/>
      <c r="D6" s="112"/>
      <c r="E6" s="108" t="s">
        <v>32</v>
      </c>
      <c r="F6" s="108" t="s">
        <v>33</v>
      </c>
      <c r="G6" s="108">
        <v>1</v>
      </c>
      <c r="H6" s="108">
        <v>100</v>
      </c>
      <c r="I6" s="108">
        <v>100</v>
      </c>
      <c r="J6" s="108" t="s">
        <v>34</v>
      </c>
      <c r="K6" s="108">
        <v>3</v>
      </c>
      <c r="L6" s="127" t="s">
        <v>35</v>
      </c>
    </row>
    <row r="7" spans="1:12">
      <c r="A7" s="109"/>
      <c r="B7" s="110"/>
      <c r="C7" s="111"/>
      <c r="D7" s="112"/>
      <c r="E7" s="114" t="s">
        <v>36</v>
      </c>
      <c r="F7" s="114" t="s">
        <v>37</v>
      </c>
      <c r="G7" s="114">
        <v>1</v>
      </c>
      <c r="H7" s="114">
        <v>400</v>
      </c>
      <c r="I7" s="114">
        <v>400</v>
      </c>
      <c r="J7" s="128"/>
      <c r="K7" s="114"/>
      <c r="L7" s="129"/>
    </row>
    <row r="8" spans="1:12">
      <c r="A8" s="115"/>
      <c r="B8" s="116"/>
      <c r="C8" s="117"/>
      <c r="D8" s="118"/>
      <c r="E8" s="114" t="s">
        <v>38</v>
      </c>
      <c r="F8" s="114" t="s">
        <v>37</v>
      </c>
      <c r="G8" s="114">
        <v>1</v>
      </c>
      <c r="H8" s="114">
        <v>200</v>
      </c>
      <c r="I8" s="114">
        <v>200</v>
      </c>
      <c r="J8" s="128"/>
      <c r="K8" s="114" t="s">
        <v>39</v>
      </c>
      <c r="L8" s="129"/>
    </row>
    <row r="9" ht="15.65" customHeight="1" spans="1:12">
      <c r="A9" s="119" t="s">
        <v>40</v>
      </c>
      <c r="B9" s="120" t="s">
        <v>41</v>
      </c>
      <c r="C9" s="114" t="s">
        <v>42</v>
      </c>
      <c r="D9" s="114"/>
      <c r="E9" s="114" t="s">
        <v>43</v>
      </c>
      <c r="F9" s="121" t="s">
        <v>44</v>
      </c>
      <c r="G9" s="114">
        <v>1</v>
      </c>
      <c r="H9" s="114">
        <v>80</v>
      </c>
      <c r="I9" s="114">
        <v>140</v>
      </c>
      <c r="J9" s="114" t="s">
        <v>45</v>
      </c>
      <c r="K9" s="114" t="s">
        <v>39</v>
      </c>
      <c r="L9" s="106" t="s">
        <v>46</v>
      </c>
    </row>
    <row r="10" spans="1:12">
      <c r="A10" s="122"/>
      <c r="B10" s="123"/>
      <c r="C10" s="114"/>
      <c r="D10" s="114"/>
      <c r="E10" s="114" t="s">
        <v>47</v>
      </c>
      <c r="F10" s="121" t="s">
        <v>48</v>
      </c>
      <c r="G10" s="114">
        <v>1</v>
      </c>
      <c r="H10" s="114">
        <v>30</v>
      </c>
      <c r="I10" s="114"/>
      <c r="J10" s="114"/>
      <c r="K10" s="114" t="s">
        <v>39</v>
      </c>
      <c r="L10" s="111"/>
    </row>
    <row r="11" spans="1:12">
      <c r="A11" s="122"/>
      <c r="B11" s="123"/>
      <c r="C11" s="114"/>
      <c r="D11" s="114"/>
      <c r="E11" s="114" t="s">
        <v>49</v>
      </c>
      <c r="F11" s="121" t="s">
        <v>50</v>
      </c>
      <c r="G11" s="114">
        <v>1</v>
      </c>
      <c r="H11" s="114">
        <v>30</v>
      </c>
      <c r="I11" s="114"/>
      <c r="J11" s="114"/>
      <c r="K11" s="114" t="s">
        <v>39</v>
      </c>
      <c r="L11" s="111"/>
    </row>
    <row r="12" spans="1:12">
      <c r="A12" s="122"/>
      <c r="B12" s="123"/>
      <c r="C12" s="114"/>
      <c r="D12" s="114"/>
      <c r="E12" s="114" t="s">
        <v>51</v>
      </c>
      <c r="F12" s="121" t="s">
        <v>52</v>
      </c>
      <c r="G12" s="114">
        <v>2</v>
      </c>
      <c r="H12" s="114">
        <v>20</v>
      </c>
      <c r="I12" s="114">
        <v>40</v>
      </c>
      <c r="J12" s="114"/>
      <c r="K12" s="114" t="s">
        <v>39</v>
      </c>
      <c r="L12" s="111"/>
    </row>
    <row r="13" ht="42.75" spans="1:12">
      <c r="A13" s="122"/>
      <c r="B13" s="123"/>
      <c r="C13" s="114"/>
      <c r="D13" s="114"/>
      <c r="E13" s="114" t="s">
        <v>53</v>
      </c>
      <c r="F13" s="121" t="s">
        <v>54</v>
      </c>
      <c r="G13" s="114">
        <v>1</v>
      </c>
      <c r="H13" s="114">
        <v>20</v>
      </c>
      <c r="I13" s="114">
        <v>20</v>
      </c>
      <c r="J13" s="114" t="s">
        <v>55</v>
      </c>
      <c r="K13" s="114" t="s">
        <v>56</v>
      </c>
      <c r="L13" s="111"/>
    </row>
    <row r="14" spans="1:12">
      <c r="A14" s="122"/>
      <c r="B14" s="123"/>
      <c r="C14" s="114"/>
      <c r="D14" s="114"/>
      <c r="E14" s="114" t="s">
        <v>57</v>
      </c>
      <c r="F14" s="121" t="s">
        <v>57</v>
      </c>
      <c r="G14" s="114">
        <v>1</v>
      </c>
      <c r="H14" s="114">
        <v>50</v>
      </c>
      <c r="I14" s="114">
        <v>50</v>
      </c>
      <c r="J14" s="114" t="s">
        <v>58</v>
      </c>
      <c r="K14" s="114" t="s">
        <v>39</v>
      </c>
      <c r="L14" s="117"/>
    </row>
    <row r="15" ht="15.65" customHeight="1" spans="1:12">
      <c r="A15" s="122"/>
      <c r="B15" s="123"/>
      <c r="C15" s="114" t="s">
        <v>59</v>
      </c>
      <c r="D15" s="114"/>
      <c r="E15" s="114" t="s">
        <v>43</v>
      </c>
      <c r="F15" s="121" t="s">
        <v>60</v>
      </c>
      <c r="G15" s="114">
        <v>1</v>
      </c>
      <c r="H15" s="114">
        <v>80</v>
      </c>
      <c r="I15" s="114">
        <v>140</v>
      </c>
      <c r="J15" s="106" t="s">
        <v>45</v>
      </c>
      <c r="K15" s="114" t="s">
        <v>39</v>
      </c>
      <c r="L15" s="106" t="s">
        <v>61</v>
      </c>
    </row>
    <row r="16" spans="1:12">
      <c r="A16" s="122"/>
      <c r="B16" s="123"/>
      <c r="C16" s="114"/>
      <c r="D16" s="114"/>
      <c r="E16" s="114" t="s">
        <v>47</v>
      </c>
      <c r="F16" s="121" t="s">
        <v>62</v>
      </c>
      <c r="G16" s="114">
        <v>1</v>
      </c>
      <c r="H16" s="114">
        <v>30</v>
      </c>
      <c r="I16" s="114"/>
      <c r="J16" s="111"/>
      <c r="K16" s="114" t="s">
        <v>39</v>
      </c>
      <c r="L16" s="111"/>
    </row>
    <row r="17" ht="28.5" spans="1:12">
      <c r="A17" s="122"/>
      <c r="B17" s="123"/>
      <c r="C17" s="114"/>
      <c r="D17" s="114"/>
      <c r="E17" s="114" t="s">
        <v>49</v>
      </c>
      <c r="F17" s="121" t="s">
        <v>63</v>
      </c>
      <c r="G17" s="114">
        <v>1</v>
      </c>
      <c r="H17" s="114">
        <v>30</v>
      </c>
      <c r="I17" s="114"/>
      <c r="J17" s="117"/>
      <c r="K17" s="114" t="s">
        <v>39</v>
      </c>
      <c r="L17" s="111"/>
    </row>
    <row r="18" spans="1:12">
      <c r="A18" s="122"/>
      <c r="B18" s="123"/>
      <c r="C18" s="114"/>
      <c r="D18" s="114"/>
      <c r="E18" s="114" t="s">
        <v>51</v>
      </c>
      <c r="F18" s="121" t="s">
        <v>64</v>
      </c>
      <c r="G18" s="114">
        <v>2</v>
      </c>
      <c r="H18" s="114">
        <v>20</v>
      </c>
      <c r="I18" s="114">
        <v>40</v>
      </c>
      <c r="J18" s="114"/>
      <c r="K18" s="114" t="s">
        <v>39</v>
      </c>
      <c r="L18" s="111"/>
    </row>
    <row r="19" spans="1:12">
      <c r="A19" s="122"/>
      <c r="B19" s="123"/>
      <c r="C19" s="114"/>
      <c r="D19" s="114"/>
      <c r="E19" s="114" t="s">
        <v>57</v>
      </c>
      <c r="F19" s="121" t="s">
        <v>57</v>
      </c>
      <c r="G19" s="114">
        <v>1</v>
      </c>
      <c r="H19" s="114">
        <v>50</v>
      </c>
      <c r="I19" s="114">
        <v>50</v>
      </c>
      <c r="J19" s="114" t="s">
        <v>58</v>
      </c>
      <c r="K19" s="114" t="s">
        <v>39</v>
      </c>
      <c r="L19" s="111"/>
    </row>
    <row r="20" ht="42.75" spans="1:12">
      <c r="A20" s="122"/>
      <c r="B20" s="123"/>
      <c r="C20" s="114"/>
      <c r="D20" s="114"/>
      <c r="E20" s="114" t="s">
        <v>53</v>
      </c>
      <c r="F20" s="121" t="s">
        <v>54</v>
      </c>
      <c r="G20" s="114">
        <v>1</v>
      </c>
      <c r="H20" s="114">
        <v>20</v>
      </c>
      <c r="I20" s="114">
        <v>20</v>
      </c>
      <c r="J20" s="114" t="s">
        <v>55</v>
      </c>
      <c r="K20" s="114" t="s">
        <v>56</v>
      </c>
      <c r="L20" s="117"/>
    </row>
    <row r="21" spans="1:12">
      <c r="A21" s="122"/>
      <c r="B21" s="124"/>
      <c r="C21" s="106" t="s">
        <v>65</v>
      </c>
      <c r="D21" s="106"/>
      <c r="E21" s="114" t="s">
        <v>43</v>
      </c>
      <c r="F21" s="121"/>
      <c r="G21" s="114">
        <v>1</v>
      </c>
      <c r="H21" s="114">
        <v>80</v>
      </c>
      <c r="I21" s="114">
        <v>140</v>
      </c>
      <c r="J21" s="114"/>
      <c r="K21" s="114" t="s">
        <v>39</v>
      </c>
      <c r="L21" s="130"/>
    </row>
    <row r="22" spans="1:12">
      <c r="A22" s="122"/>
      <c r="B22" s="124"/>
      <c r="C22" s="111"/>
      <c r="D22" s="111"/>
      <c r="E22" s="114" t="s">
        <v>47</v>
      </c>
      <c r="F22" s="121"/>
      <c r="G22" s="114">
        <v>1</v>
      </c>
      <c r="H22" s="114">
        <v>30</v>
      </c>
      <c r="I22" s="114"/>
      <c r="J22" s="114"/>
      <c r="K22" s="114" t="s">
        <v>39</v>
      </c>
      <c r="L22" s="130"/>
    </row>
    <row r="23" spans="1:12">
      <c r="A23" s="122"/>
      <c r="B23" s="124"/>
      <c r="C23" s="111"/>
      <c r="D23" s="111"/>
      <c r="E23" s="114" t="s">
        <v>49</v>
      </c>
      <c r="F23" s="121"/>
      <c r="G23" s="114">
        <v>1</v>
      </c>
      <c r="H23" s="114">
        <v>30</v>
      </c>
      <c r="I23" s="114"/>
      <c r="J23" s="114"/>
      <c r="K23" s="114" t="s">
        <v>39</v>
      </c>
      <c r="L23" s="130"/>
    </row>
    <row r="24" spans="1:12">
      <c r="A24" s="122"/>
      <c r="B24" s="124"/>
      <c r="C24" s="111"/>
      <c r="D24" s="111"/>
      <c r="E24" s="114" t="s">
        <v>51</v>
      </c>
      <c r="F24" s="121"/>
      <c r="G24" s="114">
        <v>2</v>
      </c>
      <c r="H24" s="114">
        <v>20</v>
      </c>
      <c r="I24" s="114">
        <v>40</v>
      </c>
      <c r="J24" s="114"/>
      <c r="K24" s="114" t="s">
        <v>39</v>
      </c>
      <c r="L24" s="130"/>
    </row>
    <row r="25" spans="1:12">
      <c r="A25" s="122"/>
      <c r="B25" s="124"/>
      <c r="C25" s="111"/>
      <c r="D25" s="111"/>
      <c r="E25" s="114" t="s">
        <v>57</v>
      </c>
      <c r="F25" s="121"/>
      <c r="G25" s="114">
        <v>1</v>
      </c>
      <c r="H25" s="114">
        <v>50</v>
      </c>
      <c r="I25" s="114">
        <v>50</v>
      </c>
      <c r="J25" s="114"/>
      <c r="K25" s="114" t="s">
        <v>39</v>
      </c>
      <c r="L25" s="130"/>
    </row>
    <row r="26" spans="1:12">
      <c r="A26" s="122"/>
      <c r="B26" s="124"/>
      <c r="C26" s="117"/>
      <c r="D26" s="117"/>
      <c r="E26" s="114" t="s">
        <v>53</v>
      </c>
      <c r="F26" s="121"/>
      <c r="G26" s="114">
        <v>1</v>
      </c>
      <c r="H26" s="114">
        <v>20</v>
      </c>
      <c r="I26" s="114">
        <v>20</v>
      </c>
      <c r="J26" s="114" t="s">
        <v>55</v>
      </c>
      <c r="K26" s="114" t="s">
        <v>39</v>
      </c>
      <c r="L26" s="130"/>
    </row>
    <row r="27" spans="1:12">
      <c r="A27" s="122"/>
      <c r="B27" s="124"/>
      <c r="C27" s="106" t="s">
        <v>66</v>
      </c>
      <c r="D27" s="106"/>
      <c r="E27" s="114" t="s">
        <v>43</v>
      </c>
      <c r="F27" s="121"/>
      <c r="G27" s="114">
        <v>1</v>
      </c>
      <c r="H27" s="114">
        <v>80</v>
      </c>
      <c r="I27" s="114">
        <v>140</v>
      </c>
      <c r="J27" s="114"/>
      <c r="K27" s="114" t="s">
        <v>39</v>
      </c>
      <c r="L27" s="130"/>
    </row>
    <row r="28" spans="1:12">
      <c r="A28" s="122"/>
      <c r="B28" s="124"/>
      <c r="C28" s="111"/>
      <c r="D28" s="111"/>
      <c r="E28" s="114" t="s">
        <v>47</v>
      </c>
      <c r="F28" s="121"/>
      <c r="G28" s="114">
        <v>1</v>
      </c>
      <c r="H28" s="114">
        <v>30</v>
      </c>
      <c r="I28" s="114"/>
      <c r="J28" s="114"/>
      <c r="K28" s="114" t="s">
        <v>39</v>
      </c>
      <c r="L28" s="130"/>
    </row>
    <row r="29" spans="1:12">
      <c r="A29" s="122"/>
      <c r="B29" s="124"/>
      <c r="C29" s="111"/>
      <c r="D29" s="111"/>
      <c r="E29" s="114" t="s">
        <v>49</v>
      </c>
      <c r="F29" s="121"/>
      <c r="G29" s="114">
        <v>1</v>
      </c>
      <c r="H29" s="114">
        <v>30</v>
      </c>
      <c r="I29" s="114"/>
      <c r="J29" s="114"/>
      <c r="K29" s="114" t="s">
        <v>39</v>
      </c>
      <c r="L29" s="130"/>
    </row>
    <row r="30" spans="1:12">
      <c r="A30" s="122"/>
      <c r="B30" s="124"/>
      <c r="C30" s="111"/>
      <c r="D30" s="111"/>
      <c r="E30" s="114" t="s">
        <v>51</v>
      </c>
      <c r="F30" s="121"/>
      <c r="G30" s="114">
        <v>2</v>
      </c>
      <c r="H30" s="114">
        <v>20</v>
      </c>
      <c r="I30" s="114">
        <v>40</v>
      </c>
      <c r="J30" s="114"/>
      <c r="K30" s="114" t="s">
        <v>39</v>
      </c>
      <c r="L30" s="130"/>
    </row>
    <row r="31" spans="1:12">
      <c r="A31" s="122"/>
      <c r="B31" s="124"/>
      <c r="C31" s="111"/>
      <c r="D31" s="111"/>
      <c r="E31" s="114" t="s">
        <v>57</v>
      </c>
      <c r="F31" s="121"/>
      <c r="G31" s="114">
        <v>1</v>
      </c>
      <c r="H31" s="114">
        <v>50</v>
      </c>
      <c r="I31" s="114">
        <v>50</v>
      </c>
      <c r="J31" s="114"/>
      <c r="K31" s="114" t="s">
        <v>39</v>
      </c>
      <c r="L31" s="130"/>
    </row>
    <row r="32" spans="1:12">
      <c r="A32" s="122"/>
      <c r="B32" s="124"/>
      <c r="C32" s="117"/>
      <c r="D32" s="117"/>
      <c r="E32" s="114" t="s">
        <v>53</v>
      </c>
      <c r="F32" s="121"/>
      <c r="G32" s="114">
        <v>1</v>
      </c>
      <c r="H32" s="114">
        <v>20</v>
      </c>
      <c r="I32" s="114">
        <v>20</v>
      </c>
      <c r="J32" s="114" t="s">
        <v>55</v>
      </c>
      <c r="K32" s="114" t="s">
        <v>39</v>
      </c>
      <c r="L32" s="130"/>
    </row>
    <row r="33" ht="28.5" spans="1:12">
      <c r="A33" s="122"/>
      <c r="B33" s="124" t="s">
        <v>67</v>
      </c>
      <c r="C33" s="114" t="s">
        <v>68</v>
      </c>
      <c r="D33" s="121" t="s">
        <v>69</v>
      </c>
      <c r="E33" s="114" t="s">
        <v>70</v>
      </c>
      <c r="F33" s="121" t="s">
        <v>71</v>
      </c>
      <c r="G33" s="114" t="s">
        <v>72</v>
      </c>
      <c r="H33" s="114">
        <v>35</v>
      </c>
      <c r="I33" s="114">
        <v>560</v>
      </c>
      <c r="J33" s="114" t="s">
        <v>73</v>
      </c>
      <c r="K33" s="114" t="s">
        <v>74</v>
      </c>
      <c r="L33" s="121" t="s">
        <v>75</v>
      </c>
    </row>
    <row r="34" ht="47" customHeight="1" spans="1:12">
      <c r="A34" s="122"/>
      <c r="B34" s="124"/>
      <c r="C34" s="114"/>
      <c r="D34" s="121"/>
      <c r="E34" s="114" t="s">
        <v>76</v>
      </c>
      <c r="F34" s="121" t="s">
        <v>77</v>
      </c>
      <c r="G34" s="114" t="s">
        <v>78</v>
      </c>
      <c r="H34" s="114">
        <v>50</v>
      </c>
      <c r="I34" s="114">
        <v>200</v>
      </c>
      <c r="J34" s="114" t="s">
        <v>73</v>
      </c>
      <c r="K34" s="114" t="s">
        <v>74</v>
      </c>
      <c r="L34" s="121"/>
    </row>
    <row r="35" ht="85.5" spans="1:12">
      <c r="A35" s="122"/>
      <c r="B35" s="124"/>
      <c r="C35" s="114"/>
      <c r="D35" s="121"/>
      <c r="E35" s="114" t="s">
        <v>79</v>
      </c>
      <c r="F35" s="121" t="s">
        <v>80</v>
      </c>
      <c r="G35" s="114" t="s">
        <v>81</v>
      </c>
      <c r="H35" s="114">
        <v>30</v>
      </c>
      <c r="I35" s="114">
        <v>90</v>
      </c>
      <c r="J35" s="114"/>
      <c r="K35" s="114" t="s">
        <v>74</v>
      </c>
      <c r="L35" s="121"/>
    </row>
    <row r="36" ht="71.25" spans="1:12">
      <c r="A36" s="122"/>
      <c r="B36" s="124"/>
      <c r="C36" s="114"/>
      <c r="D36" s="121"/>
      <c r="E36" s="114" t="s">
        <v>82</v>
      </c>
      <c r="F36" s="121" t="s">
        <v>83</v>
      </c>
      <c r="G36" s="114" t="s">
        <v>81</v>
      </c>
      <c r="H36" s="114">
        <v>30</v>
      </c>
      <c r="I36" s="114">
        <v>90</v>
      </c>
      <c r="J36" s="114" t="s">
        <v>84</v>
      </c>
      <c r="K36" s="114" t="s">
        <v>74</v>
      </c>
      <c r="L36" s="121"/>
    </row>
    <row r="37" ht="78.9" customHeight="1" spans="1:12">
      <c r="A37" s="122"/>
      <c r="B37" s="124"/>
      <c r="C37" s="114" t="s">
        <v>85</v>
      </c>
      <c r="D37" s="121" t="s">
        <v>86</v>
      </c>
      <c r="E37" s="114" t="s">
        <v>70</v>
      </c>
      <c r="F37" s="121" t="s">
        <v>87</v>
      </c>
      <c r="G37" s="114" t="s">
        <v>88</v>
      </c>
      <c r="H37" s="114">
        <v>35</v>
      </c>
      <c r="I37" s="114">
        <v>210</v>
      </c>
      <c r="J37" s="121" t="s">
        <v>89</v>
      </c>
      <c r="K37" s="114" t="s">
        <v>74</v>
      </c>
      <c r="L37" s="121" t="s">
        <v>90</v>
      </c>
    </row>
    <row r="38" ht="78.9" customHeight="1" spans="1:12">
      <c r="A38" s="122"/>
      <c r="B38" s="124"/>
      <c r="C38" s="114"/>
      <c r="D38" s="121"/>
      <c r="E38" s="114" t="s">
        <v>76</v>
      </c>
      <c r="F38" s="121" t="s">
        <v>91</v>
      </c>
      <c r="G38" s="114" t="s">
        <v>92</v>
      </c>
      <c r="H38" s="114">
        <v>50</v>
      </c>
      <c r="I38" s="114">
        <v>100</v>
      </c>
      <c r="J38" s="114" t="s">
        <v>89</v>
      </c>
      <c r="K38" s="114" t="s">
        <v>74</v>
      </c>
      <c r="L38" s="121"/>
    </row>
    <row r="39" ht="85.5" spans="1:12">
      <c r="A39" s="122"/>
      <c r="B39" s="124"/>
      <c r="C39" s="114"/>
      <c r="D39" s="121"/>
      <c r="E39" s="114" t="s">
        <v>79</v>
      </c>
      <c r="F39" s="121" t="s">
        <v>93</v>
      </c>
      <c r="G39" s="114" t="s">
        <v>94</v>
      </c>
      <c r="H39" s="114">
        <v>30</v>
      </c>
      <c r="I39" s="114">
        <v>60</v>
      </c>
      <c r="J39" s="114"/>
      <c r="K39" s="114" t="s">
        <v>74</v>
      </c>
      <c r="L39" s="121"/>
    </row>
    <row r="40" ht="28.5" spans="1:12">
      <c r="A40" s="122"/>
      <c r="B40" s="124"/>
      <c r="C40" s="114" t="s">
        <v>95</v>
      </c>
      <c r="D40" s="121" t="s">
        <v>96</v>
      </c>
      <c r="E40" s="114" t="s">
        <v>70</v>
      </c>
      <c r="F40" s="121" t="s">
        <v>97</v>
      </c>
      <c r="G40" s="114" t="s">
        <v>98</v>
      </c>
      <c r="H40" s="114">
        <v>30</v>
      </c>
      <c r="I40" s="114">
        <v>180</v>
      </c>
      <c r="J40" s="114" t="s">
        <v>73</v>
      </c>
      <c r="K40" s="114" t="s">
        <v>74</v>
      </c>
      <c r="L40" s="121" t="s">
        <v>99</v>
      </c>
    </row>
    <row r="41" ht="28.5" spans="1:12">
      <c r="A41" s="122"/>
      <c r="B41" s="124"/>
      <c r="C41" s="114"/>
      <c r="D41" s="121"/>
      <c r="E41" s="114" t="s">
        <v>76</v>
      </c>
      <c r="F41" s="121" t="s">
        <v>100</v>
      </c>
      <c r="G41" s="114" t="s">
        <v>101</v>
      </c>
      <c r="H41" s="114">
        <v>50</v>
      </c>
      <c r="I41" s="114">
        <v>100</v>
      </c>
      <c r="J41" s="114" t="s">
        <v>73</v>
      </c>
      <c r="K41" s="114" t="s">
        <v>74</v>
      </c>
      <c r="L41" s="121"/>
    </row>
    <row r="42" ht="42.75" spans="1:12">
      <c r="A42" s="122"/>
      <c r="B42" s="124"/>
      <c r="C42" s="114"/>
      <c r="D42" s="121"/>
      <c r="E42" s="114" t="s">
        <v>102</v>
      </c>
      <c r="F42" s="121" t="s">
        <v>103</v>
      </c>
      <c r="G42" s="114" t="s">
        <v>101</v>
      </c>
      <c r="H42" s="114">
        <v>60</v>
      </c>
      <c r="I42" s="114">
        <v>120</v>
      </c>
      <c r="J42" s="114" t="s">
        <v>73</v>
      </c>
      <c r="K42" s="114" t="s">
        <v>74</v>
      </c>
      <c r="L42" s="121"/>
    </row>
    <row r="43" ht="85.5" spans="1:12">
      <c r="A43" s="122"/>
      <c r="B43" s="124"/>
      <c r="C43" s="114"/>
      <c r="D43" s="121"/>
      <c r="E43" s="114" t="s">
        <v>79</v>
      </c>
      <c r="F43" s="121" t="s">
        <v>104</v>
      </c>
      <c r="G43" s="114" t="s">
        <v>101</v>
      </c>
      <c r="H43" s="114">
        <v>30</v>
      </c>
      <c r="I43" s="114">
        <v>60</v>
      </c>
      <c r="J43" s="114"/>
      <c r="K43" s="114" t="s">
        <v>74</v>
      </c>
      <c r="L43" s="121"/>
    </row>
    <row r="44" ht="28.5" spans="1:12">
      <c r="A44" s="122"/>
      <c r="B44" s="124"/>
      <c r="C44" s="114" t="s">
        <v>105</v>
      </c>
      <c r="D44" s="121" t="s">
        <v>106</v>
      </c>
      <c r="E44" s="114" t="s">
        <v>107</v>
      </c>
      <c r="F44" s="121" t="s">
        <v>108</v>
      </c>
      <c r="G44" s="114" t="s">
        <v>109</v>
      </c>
      <c r="H44" s="114">
        <v>32</v>
      </c>
      <c r="I44" s="114">
        <v>320</v>
      </c>
      <c r="J44" s="114" t="s">
        <v>73</v>
      </c>
      <c r="K44" s="114" t="s">
        <v>74</v>
      </c>
      <c r="L44" s="121" t="s">
        <v>110</v>
      </c>
    </row>
    <row r="45" ht="42.75" spans="1:12">
      <c r="A45" s="122"/>
      <c r="B45" s="124"/>
      <c r="C45" s="114"/>
      <c r="D45" s="121"/>
      <c r="E45" s="114" t="s">
        <v>111</v>
      </c>
      <c r="F45" s="121" t="s">
        <v>112</v>
      </c>
      <c r="G45" s="114" t="s">
        <v>113</v>
      </c>
      <c r="H45" s="114">
        <v>60</v>
      </c>
      <c r="I45" s="114">
        <v>240</v>
      </c>
      <c r="J45" s="114" t="s">
        <v>73</v>
      </c>
      <c r="K45" s="114" t="s">
        <v>74</v>
      </c>
      <c r="L45" s="121"/>
    </row>
    <row r="46" ht="85.5" spans="1:12">
      <c r="A46" s="122"/>
      <c r="B46" s="124"/>
      <c r="C46" s="114"/>
      <c r="D46" s="121"/>
      <c r="E46" s="114" t="s">
        <v>79</v>
      </c>
      <c r="F46" s="121" t="s">
        <v>114</v>
      </c>
      <c r="G46" s="114" t="s">
        <v>101</v>
      </c>
      <c r="H46" s="114">
        <v>30</v>
      </c>
      <c r="I46" s="114">
        <v>60</v>
      </c>
      <c r="J46" s="114"/>
      <c r="K46" s="114" t="s">
        <v>74</v>
      </c>
      <c r="L46" s="121"/>
    </row>
    <row r="47" ht="47" customHeight="1" spans="1:12">
      <c r="A47" s="122"/>
      <c r="B47" s="124"/>
      <c r="C47" s="108" t="s">
        <v>115</v>
      </c>
      <c r="D47" s="108" t="s">
        <v>116</v>
      </c>
      <c r="E47" s="108" t="s">
        <v>117</v>
      </c>
      <c r="F47" s="108" t="s">
        <v>118</v>
      </c>
      <c r="G47" s="108">
        <v>2</v>
      </c>
      <c r="H47" s="108">
        <v>20</v>
      </c>
      <c r="I47" s="108">
        <v>40</v>
      </c>
      <c r="J47" s="108" t="s">
        <v>119</v>
      </c>
      <c r="K47" s="108">
        <v>3</v>
      </c>
      <c r="L47" s="108" t="s">
        <v>120</v>
      </c>
    </row>
    <row r="48" ht="28.5" spans="1:12">
      <c r="A48" s="122"/>
      <c r="B48" s="124"/>
      <c r="C48" s="108"/>
      <c r="D48" s="108"/>
      <c r="E48" s="108" t="s">
        <v>121</v>
      </c>
      <c r="F48" s="108" t="s">
        <v>122</v>
      </c>
      <c r="G48" s="108">
        <v>1</v>
      </c>
      <c r="H48" s="108">
        <v>20</v>
      </c>
      <c r="I48" s="108">
        <v>20</v>
      </c>
      <c r="J48" s="108" t="s">
        <v>119</v>
      </c>
      <c r="K48" s="108">
        <v>3</v>
      </c>
      <c r="L48" s="108" t="s">
        <v>123</v>
      </c>
    </row>
    <row r="49" ht="28.5" spans="1:12">
      <c r="A49" s="122"/>
      <c r="B49" s="124"/>
      <c r="C49" s="108"/>
      <c r="D49" s="108"/>
      <c r="E49" s="108" t="s">
        <v>124</v>
      </c>
      <c r="F49" s="108" t="s">
        <v>125</v>
      </c>
      <c r="G49" s="108">
        <v>2</v>
      </c>
      <c r="H49" s="108">
        <v>20</v>
      </c>
      <c r="I49" s="108">
        <v>40</v>
      </c>
      <c r="J49" s="108" t="s">
        <v>119</v>
      </c>
      <c r="K49" s="108">
        <v>3</v>
      </c>
      <c r="L49" s="108" t="s">
        <v>126</v>
      </c>
    </row>
    <row r="50" ht="28.5" spans="1:12">
      <c r="A50" s="122"/>
      <c r="B50" s="124"/>
      <c r="C50" s="108"/>
      <c r="D50" s="108"/>
      <c r="E50" s="108" t="s">
        <v>127</v>
      </c>
      <c r="F50" s="108" t="s">
        <v>128</v>
      </c>
      <c r="G50" s="108">
        <v>1</v>
      </c>
      <c r="H50" s="108">
        <v>20</v>
      </c>
      <c r="I50" s="108">
        <v>20</v>
      </c>
      <c r="J50" s="108" t="s">
        <v>119</v>
      </c>
      <c r="K50" s="108">
        <v>3</v>
      </c>
      <c r="L50" s="108" t="s">
        <v>129</v>
      </c>
    </row>
    <row r="51" ht="31.25" customHeight="1" spans="1:12">
      <c r="A51" s="122"/>
      <c r="B51" s="124"/>
      <c r="C51" s="108" t="s">
        <v>130</v>
      </c>
      <c r="D51" s="108" t="s">
        <v>131</v>
      </c>
      <c r="E51" s="108" t="s">
        <v>132</v>
      </c>
      <c r="F51" s="108" t="s">
        <v>133</v>
      </c>
      <c r="G51" s="108">
        <v>1</v>
      </c>
      <c r="H51" s="108">
        <v>20</v>
      </c>
      <c r="I51" s="108">
        <v>20</v>
      </c>
      <c r="J51" s="108" t="s">
        <v>134</v>
      </c>
      <c r="K51" s="108">
        <v>3</v>
      </c>
      <c r="L51" s="108" t="s">
        <v>135</v>
      </c>
    </row>
    <row r="52" ht="28.5" spans="1:12">
      <c r="A52" s="122"/>
      <c r="B52" s="124"/>
      <c r="C52" s="108"/>
      <c r="D52" s="108"/>
      <c r="E52" s="108" t="s">
        <v>136</v>
      </c>
      <c r="F52" s="108" t="s">
        <v>137</v>
      </c>
      <c r="G52" s="108">
        <v>1</v>
      </c>
      <c r="H52" s="108">
        <v>20</v>
      </c>
      <c r="I52" s="108">
        <v>20</v>
      </c>
      <c r="J52" s="108" t="s">
        <v>119</v>
      </c>
      <c r="K52" s="108">
        <v>3</v>
      </c>
      <c r="L52" s="108" t="s">
        <v>138</v>
      </c>
    </row>
    <row r="53" ht="28.5" spans="1:12">
      <c r="A53" s="122"/>
      <c r="B53" s="124"/>
      <c r="C53" s="108"/>
      <c r="D53" s="108"/>
      <c r="E53" s="108" t="s">
        <v>139</v>
      </c>
      <c r="F53" s="108" t="s">
        <v>140</v>
      </c>
      <c r="G53" s="108">
        <v>1</v>
      </c>
      <c r="H53" s="108">
        <v>20</v>
      </c>
      <c r="I53" s="108">
        <v>20</v>
      </c>
      <c r="J53" s="108" t="s">
        <v>134</v>
      </c>
      <c r="K53" s="108">
        <v>3</v>
      </c>
      <c r="L53" s="108" t="s">
        <v>141</v>
      </c>
    </row>
    <row r="54" ht="28.5" spans="1:12">
      <c r="A54" s="122"/>
      <c r="B54" s="124"/>
      <c r="C54" s="108"/>
      <c r="D54" s="108"/>
      <c r="E54" s="108" t="s">
        <v>142</v>
      </c>
      <c r="F54" s="108" t="s">
        <v>143</v>
      </c>
      <c r="G54" s="108">
        <v>1</v>
      </c>
      <c r="H54" s="108">
        <v>20</v>
      </c>
      <c r="I54" s="108">
        <v>20</v>
      </c>
      <c r="J54" s="108" t="s">
        <v>134</v>
      </c>
      <c r="K54" s="108">
        <v>3</v>
      </c>
      <c r="L54" s="108" t="s">
        <v>144</v>
      </c>
    </row>
    <row r="55" ht="128.25" spans="1:12">
      <c r="A55" s="122"/>
      <c r="B55" s="124"/>
      <c r="C55" s="108"/>
      <c r="D55" s="108"/>
      <c r="E55" s="108" t="s">
        <v>145</v>
      </c>
      <c r="F55" s="108" t="s">
        <v>143</v>
      </c>
      <c r="G55" s="108">
        <v>1</v>
      </c>
      <c r="H55" s="108">
        <v>20</v>
      </c>
      <c r="I55" s="108">
        <v>20</v>
      </c>
      <c r="J55" s="108" t="s">
        <v>134</v>
      </c>
      <c r="K55" s="108">
        <v>3</v>
      </c>
      <c r="L55" s="108" t="s">
        <v>146</v>
      </c>
    </row>
    <row r="56" ht="128.25" spans="1:12">
      <c r="A56" s="122"/>
      <c r="B56" s="124"/>
      <c r="C56" s="108"/>
      <c r="D56" s="108"/>
      <c r="E56" s="108" t="s">
        <v>147</v>
      </c>
      <c r="F56" s="108" t="s">
        <v>148</v>
      </c>
      <c r="G56" s="108">
        <v>1</v>
      </c>
      <c r="H56" s="108">
        <v>20</v>
      </c>
      <c r="I56" s="108">
        <v>20</v>
      </c>
      <c r="J56" s="108" t="s">
        <v>134</v>
      </c>
      <c r="K56" s="108">
        <v>3</v>
      </c>
      <c r="L56" s="108" t="s">
        <v>149</v>
      </c>
    </row>
    <row r="57" ht="28.5" spans="1:12">
      <c r="A57" s="122"/>
      <c r="B57" s="124"/>
      <c r="C57" s="108"/>
      <c r="D57" s="108"/>
      <c r="E57" s="108" t="s">
        <v>150</v>
      </c>
      <c r="F57" s="108" t="s">
        <v>151</v>
      </c>
      <c r="G57" s="108">
        <v>1</v>
      </c>
      <c r="H57" s="108">
        <v>20</v>
      </c>
      <c r="I57" s="108">
        <v>20</v>
      </c>
      <c r="J57" s="108" t="s">
        <v>134</v>
      </c>
      <c r="K57" s="108">
        <v>3</v>
      </c>
      <c r="L57" s="108" t="s">
        <v>152</v>
      </c>
    </row>
    <row r="58" ht="99.75" spans="1:12">
      <c r="A58" s="122"/>
      <c r="B58" s="124"/>
      <c r="C58" s="108" t="s">
        <v>153</v>
      </c>
      <c r="D58" s="108" t="s">
        <v>154</v>
      </c>
      <c r="E58" s="108" t="s">
        <v>155</v>
      </c>
      <c r="F58" s="108" t="s">
        <v>156</v>
      </c>
      <c r="G58" s="108">
        <v>1</v>
      </c>
      <c r="H58" s="108">
        <v>20</v>
      </c>
      <c r="I58" s="108">
        <v>20</v>
      </c>
      <c r="J58" s="108" t="s">
        <v>73</v>
      </c>
      <c r="K58" s="108">
        <v>3</v>
      </c>
      <c r="L58" s="108" t="s">
        <v>157</v>
      </c>
    </row>
    <row r="59" ht="156.75" spans="1:12">
      <c r="A59" s="122"/>
      <c r="B59" s="124"/>
      <c r="C59" s="108"/>
      <c r="D59" s="108"/>
      <c r="E59" s="108" t="s">
        <v>158</v>
      </c>
      <c r="F59" s="108" t="s">
        <v>159</v>
      </c>
      <c r="G59" s="108">
        <v>1</v>
      </c>
      <c r="H59" s="108">
        <v>20</v>
      </c>
      <c r="I59" s="108">
        <v>20</v>
      </c>
      <c r="J59" s="108" t="s">
        <v>134</v>
      </c>
      <c r="K59" s="108">
        <v>3</v>
      </c>
      <c r="L59" s="108" t="s">
        <v>160</v>
      </c>
    </row>
    <row r="60" ht="93.65" customHeight="1" spans="1:12">
      <c r="A60" s="122"/>
      <c r="B60" s="124"/>
      <c r="C60" s="106" t="s">
        <v>161</v>
      </c>
      <c r="D60" s="125" t="s">
        <v>162</v>
      </c>
      <c r="E60" s="114"/>
      <c r="F60" s="121" t="s">
        <v>163</v>
      </c>
      <c r="G60" s="114">
        <v>1</v>
      </c>
      <c r="H60" s="114">
        <v>50</v>
      </c>
      <c r="I60" s="114">
        <v>50</v>
      </c>
      <c r="J60" s="114" t="s">
        <v>164</v>
      </c>
      <c r="K60" s="114" t="s">
        <v>165</v>
      </c>
      <c r="L60" s="125" t="s">
        <v>166</v>
      </c>
    </row>
    <row r="61" ht="93.65" customHeight="1" spans="1:12">
      <c r="A61" s="122"/>
      <c r="B61" s="124"/>
      <c r="C61" s="106" t="s">
        <v>167</v>
      </c>
      <c r="D61" s="125" t="s">
        <v>168</v>
      </c>
      <c r="E61" s="114" t="s">
        <v>169</v>
      </c>
      <c r="F61" s="121" t="s">
        <v>71</v>
      </c>
      <c r="G61" s="114">
        <v>2</v>
      </c>
      <c r="H61" s="114">
        <v>30</v>
      </c>
      <c r="I61" s="114">
        <v>60</v>
      </c>
      <c r="J61" s="114" t="s">
        <v>73</v>
      </c>
      <c r="K61" s="114" t="s">
        <v>74</v>
      </c>
      <c r="L61" s="125" t="s">
        <v>170</v>
      </c>
    </row>
    <row r="62" ht="93.65" customHeight="1" spans="1:12">
      <c r="A62" s="122"/>
      <c r="B62" s="124"/>
      <c r="C62" s="111"/>
      <c r="D62" s="126"/>
      <c r="E62" s="114" t="s">
        <v>171</v>
      </c>
      <c r="F62" s="121" t="s">
        <v>80</v>
      </c>
      <c r="G62" s="114">
        <v>1</v>
      </c>
      <c r="H62" s="114">
        <v>30</v>
      </c>
      <c r="I62" s="114">
        <v>30</v>
      </c>
      <c r="J62" s="114"/>
      <c r="K62" s="114" t="s">
        <v>74</v>
      </c>
      <c r="L62" s="126"/>
    </row>
    <row r="63" ht="93.65" customHeight="1" spans="1:12">
      <c r="A63" s="122"/>
      <c r="B63" s="124"/>
      <c r="C63" s="111"/>
      <c r="D63" s="126"/>
      <c r="E63" s="114" t="s">
        <v>172</v>
      </c>
      <c r="F63" s="121" t="s">
        <v>83</v>
      </c>
      <c r="G63" s="114">
        <v>1</v>
      </c>
      <c r="H63" s="114">
        <v>30</v>
      </c>
      <c r="I63" s="114">
        <v>30</v>
      </c>
      <c r="J63" s="114" t="s">
        <v>84</v>
      </c>
      <c r="K63" s="114" t="s">
        <v>74</v>
      </c>
      <c r="L63" s="126"/>
    </row>
    <row r="64" ht="93.65" customHeight="1" spans="1:12">
      <c r="A64" s="122"/>
      <c r="B64" s="124"/>
      <c r="C64" s="106" t="s">
        <v>173</v>
      </c>
      <c r="D64" s="125" t="s">
        <v>174</v>
      </c>
      <c r="E64" s="114" t="s">
        <v>169</v>
      </c>
      <c r="F64" s="121" t="s">
        <v>87</v>
      </c>
      <c r="G64" s="114">
        <v>2</v>
      </c>
      <c r="H64" s="114">
        <v>30</v>
      </c>
      <c r="I64" s="114">
        <v>60</v>
      </c>
      <c r="J64" s="121" t="s">
        <v>89</v>
      </c>
      <c r="K64" s="114" t="s">
        <v>74</v>
      </c>
      <c r="L64" s="125" t="s">
        <v>175</v>
      </c>
    </row>
    <row r="65" ht="93.65" customHeight="1" spans="1:12">
      <c r="A65" s="122"/>
      <c r="B65" s="124"/>
      <c r="C65" s="111"/>
      <c r="D65" s="126"/>
      <c r="E65" s="114" t="s">
        <v>171</v>
      </c>
      <c r="F65" s="121" t="s">
        <v>93</v>
      </c>
      <c r="G65" s="114">
        <v>1</v>
      </c>
      <c r="H65" s="114">
        <v>30</v>
      </c>
      <c r="I65" s="114">
        <v>30</v>
      </c>
      <c r="J65" s="114"/>
      <c r="K65" s="114" t="s">
        <v>74</v>
      </c>
      <c r="L65" s="126"/>
    </row>
    <row r="66" ht="93.65" customHeight="1" spans="1:12">
      <c r="A66" s="122"/>
      <c r="B66" s="124"/>
      <c r="C66" s="106" t="s">
        <v>176</v>
      </c>
      <c r="D66" s="125" t="s">
        <v>177</v>
      </c>
      <c r="E66" s="114" t="s">
        <v>169</v>
      </c>
      <c r="F66" s="121" t="s">
        <v>178</v>
      </c>
      <c r="G66" s="114">
        <v>2</v>
      </c>
      <c r="H66" s="114">
        <v>30</v>
      </c>
      <c r="I66" s="114">
        <v>60</v>
      </c>
      <c r="J66" s="114" t="s">
        <v>73</v>
      </c>
      <c r="K66" s="114" t="s">
        <v>74</v>
      </c>
      <c r="L66" s="125" t="s">
        <v>179</v>
      </c>
    </row>
    <row r="67" ht="93.65" customHeight="1" spans="1:12">
      <c r="A67" s="122"/>
      <c r="B67" s="124"/>
      <c r="C67" s="111"/>
      <c r="D67" s="126"/>
      <c r="E67" s="114" t="s">
        <v>171</v>
      </c>
      <c r="F67" s="121" t="s">
        <v>180</v>
      </c>
      <c r="G67" s="114">
        <v>1</v>
      </c>
      <c r="H67" s="114">
        <v>30</v>
      </c>
      <c r="I67" s="114">
        <v>30</v>
      </c>
      <c r="J67" s="114"/>
      <c r="K67" s="114" t="s">
        <v>74</v>
      </c>
      <c r="L67" s="126"/>
    </row>
    <row r="68" ht="93.65" customHeight="1" spans="1:12">
      <c r="A68" s="122"/>
      <c r="B68" s="124"/>
      <c r="C68" s="106" t="s">
        <v>181</v>
      </c>
      <c r="D68" s="125" t="s">
        <v>182</v>
      </c>
      <c r="E68" s="114" t="s">
        <v>183</v>
      </c>
      <c r="F68" s="121" t="s">
        <v>97</v>
      </c>
      <c r="G68" s="114">
        <v>2</v>
      </c>
      <c r="H68" s="114">
        <v>30</v>
      </c>
      <c r="I68" s="114">
        <v>60</v>
      </c>
      <c r="J68" s="114" t="s">
        <v>73</v>
      </c>
      <c r="K68" s="114" t="s">
        <v>74</v>
      </c>
      <c r="L68" s="125" t="s">
        <v>184</v>
      </c>
    </row>
    <row r="69" ht="93.65" customHeight="1" spans="1:12">
      <c r="A69" s="122"/>
      <c r="B69" s="124"/>
      <c r="C69" s="111"/>
      <c r="D69" s="126"/>
      <c r="E69" s="114" t="s">
        <v>185</v>
      </c>
      <c r="F69" s="121" t="s">
        <v>186</v>
      </c>
      <c r="G69" s="114">
        <v>2</v>
      </c>
      <c r="H69" s="114">
        <v>30</v>
      </c>
      <c r="I69" s="114">
        <v>60</v>
      </c>
      <c r="J69" s="114" t="s">
        <v>73</v>
      </c>
      <c r="K69" s="114" t="s">
        <v>74</v>
      </c>
      <c r="L69" s="126"/>
    </row>
    <row r="70" ht="93.65" customHeight="1" spans="1:12">
      <c r="A70" s="122"/>
      <c r="B70" s="124"/>
      <c r="C70" s="111"/>
      <c r="D70" s="126"/>
      <c r="E70" s="114" t="s">
        <v>187</v>
      </c>
      <c r="F70" s="121" t="s">
        <v>188</v>
      </c>
      <c r="G70" s="114"/>
      <c r="H70" s="114"/>
      <c r="I70" s="114"/>
      <c r="J70" s="114"/>
      <c r="K70" s="114"/>
      <c r="L70" s="130"/>
    </row>
    <row r="71" ht="190.5" customHeight="1" spans="1:12">
      <c r="A71" s="122"/>
      <c r="B71" s="124"/>
      <c r="C71" s="106" t="s">
        <v>189</v>
      </c>
      <c r="D71" s="125" t="s">
        <v>190</v>
      </c>
      <c r="E71" s="106" t="s">
        <v>191</v>
      </c>
      <c r="F71" s="121" t="s">
        <v>192</v>
      </c>
      <c r="G71" s="114">
        <v>1</v>
      </c>
      <c r="H71" s="114">
        <v>50</v>
      </c>
      <c r="I71" s="114">
        <v>50</v>
      </c>
      <c r="J71" s="121" t="s">
        <v>193</v>
      </c>
      <c r="K71" s="114" t="s">
        <v>165</v>
      </c>
      <c r="L71" s="125" t="s">
        <v>194</v>
      </c>
    </row>
    <row r="72" ht="151.25" customHeight="1" spans="1:12">
      <c r="A72" s="122"/>
      <c r="B72" s="124"/>
      <c r="C72" s="117"/>
      <c r="D72" s="130"/>
      <c r="E72" s="114" t="s">
        <v>195</v>
      </c>
      <c r="F72" s="121" t="s">
        <v>196</v>
      </c>
      <c r="G72" s="114">
        <v>1</v>
      </c>
      <c r="H72" s="114">
        <v>60</v>
      </c>
      <c r="I72" s="114">
        <v>45</v>
      </c>
      <c r="J72" s="121" t="s">
        <v>197</v>
      </c>
      <c r="K72" s="114" t="s">
        <v>165</v>
      </c>
      <c r="L72" s="125" t="s">
        <v>198</v>
      </c>
    </row>
    <row r="73" ht="85.5" spans="1:12">
      <c r="A73" s="122"/>
      <c r="B73" s="124"/>
      <c r="C73" s="114" t="s">
        <v>199</v>
      </c>
      <c r="D73" s="121" t="s">
        <v>200</v>
      </c>
      <c r="E73" s="114" t="s">
        <v>201</v>
      </c>
      <c r="F73" s="121" t="s">
        <v>202</v>
      </c>
      <c r="G73" s="114">
        <v>1</v>
      </c>
      <c r="H73" s="114">
        <v>45</v>
      </c>
      <c r="I73" s="114">
        <v>45</v>
      </c>
      <c r="J73" s="114"/>
      <c r="K73" s="114" t="s">
        <v>203</v>
      </c>
      <c r="L73" s="114"/>
    </row>
    <row r="74" ht="71.25" spans="1:12">
      <c r="A74" s="122"/>
      <c r="B74" s="124"/>
      <c r="C74" s="114"/>
      <c r="D74" s="121"/>
      <c r="E74" s="114" t="s">
        <v>204</v>
      </c>
      <c r="F74" s="121" t="s">
        <v>205</v>
      </c>
      <c r="G74" s="114">
        <v>1</v>
      </c>
      <c r="H74" s="114">
        <v>30</v>
      </c>
      <c r="I74" s="114">
        <v>30</v>
      </c>
      <c r="J74" s="114"/>
      <c r="K74" s="114" t="s">
        <v>203</v>
      </c>
      <c r="L74" s="114"/>
    </row>
    <row r="75" ht="71.25" spans="1:12">
      <c r="A75" s="122"/>
      <c r="B75" s="124"/>
      <c r="C75" s="114"/>
      <c r="D75" s="121"/>
      <c r="E75" s="114" t="s">
        <v>206</v>
      </c>
      <c r="F75" s="121" t="s">
        <v>207</v>
      </c>
      <c r="G75" s="114">
        <v>1</v>
      </c>
      <c r="H75" s="114">
        <v>50</v>
      </c>
      <c r="I75" s="114">
        <v>50</v>
      </c>
      <c r="J75" s="114"/>
      <c r="K75" s="114" t="s">
        <v>203</v>
      </c>
      <c r="L75" s="114"/>
    </row>
    <row r="76" ht="71.25" spans="1:12">
      <c r="A76" s="122"/>
      <c r="B76" s="124"/>
      <c r="C76" s="114"/>
      <c r="D76" s="121"/>
      <c r="E76" s="114" t="s">
        <v>208</v>
      </c>
      <c r="F76" s="121" t="s">
        <v>209</v>
      </c>
      <c r="G76" s="114">
        <v>1</v>
      </c>
      <c r="H76" s="114">
        <v>40</v>
      </c>
      <c r="I76" s="114">
        <v>40</v>
      </c>
      <c r="J76" s="114"/>
      <c r="K76" s="114" t="s">
        <v>203</v>
      </c>
      <c r="L76" s="114"/>
    </row>
    <row r="77" ht="28.5" spans="1:12">
      <c r="A77" s="122"/>
      <c r="B77" s="124"/>
      <c r="C77" s="114"/>
      <c r="D77" s="121"/>
      <c r="E77" s="114" t="s">
        <v>210</v>
      </c>
      <c r="F77" s="121" t="s">
        <v>211</v>
      </c>
      <c r="G77" s="114">
        <v>1</v>
      </c>
      <c r="H77" s="114">
        <v>50</v>
      </c>
      <c r="I77" s="114">
        <v>50</v>
      </c>
      <c r="J77" s="114"/>
      <c r="K77" s="114" t="s">
        <v>203</v>
      </c>
      <c r="L77" s="114"/>
    </row>
    <row r="78" ht="123.9" customHeight="1" spans="1:12">
      <c r="A78" s="122"/>
      <c r="B78" s="124"/>
      <c r="C78" s="114"/>
      <c r="D78" s="121"/>
      <c r="E78" s="114" t="s">
        <v>212</v>
      </c>
      <c r="F78" s="121" t="s">
        <v>213</v>
      </c>
      <c r="G78" s="114">
        <v>1</v>
      </c>
      <c r="H78" s="114">
        <v>30</v>
      </c>
      <c r="I78" s="114">
        <v>30</v>
      </c>
      <c r="J78" s="114" t="s">
        <v>214</v>
      </c>
      <c r="K78" s="114" t="s">
        <v>203</v>
      </c>
      <c r="L78" s="114"/>
    </row>
    <row r="79" ht="97.25" customHeight="1" spans="1:12">
      <c r="A79" s="122"/>
      <c r="B79" s="124"/>
      <c r="C79" s="114" t="s">
        <v>215</v>
      </c>
      <c r="D79" s="114" t="s">
        <v>216</v>
      </c>
      <c r="E79" s="114" t="s">
        <v>217</v>
      </c>
      <c r="F79" s="121" t="s">
        <v>218</v>
      </c>
      <c r="G79" s="114">
        <v>1</v>
      </c>
      <c r="H79" s="114">
        <v>60</v>
      </c>
      <c r="I79" s="114">
        <v>60</v>
      </c>
      <c r="J79" s="114"/>
      <c r="K79" s="114"/>
      <c r="L79" s="121" t="s">
        <v>219</v>
      </c>
    </row>
    <row r="80" ht="97.25" customHeight="1" spans="1:12">
      <c r="A80" s="122"/>
      <c r="B80" s="124"/>
      <c r="C80" s="114"/>
      <c r="D80" s="114"/>
      <c r="E80" s="114" t="s">
        <v>220</v>
      </c>
      <c r="F80" s="121" t="s">
        <v>221</v>
      </c>
      <c r="G80" s="114">
        <v>2</v>
      </c>
      <c r="H80" s="114">
        <v>40</v>
      </c>
      <c r="I80" s="114">
        <v>80</v>
      </c>
      <c r="J80" s="114"/>
      <c r="K80" s="114"/>
      <c r="L80" s="121" t="s">
        <v>222</v>
      </c>
    </row>
    <row r="81" ht="97.25" customHeight="1" spans="1:12">
      <c r="A81" s="122"/>
      <c r="B81" s="120" t="s">
        <v>223</v>
      </c>
      <c r="C81" s="114" t="s">
        <v>224</v>
      </c>
      <c r="D81" s="121" t="s">
        <v>225</v>
      </c>
      <c r="E81" s="114" t="s">
        <v>226</v>
      </c>
      <c r="F81" s="121" t="s">
        <v>227</v>
      </c>
      <c r="G81" s="114">
        <v>1</v>
      </c>
      <c r="H81" s="114">
        <v>100</v>
      </c>
      <c r="I81" s="114">
        <v>100</v>
      </c>
      <c r="J81" s="121"/>
      <c r="K81" s="114"/>
      <c r="L81" s="121" t="s">
        <v>228</v>
      </c>
    </row>
    <row r="82" ht="97.25" customHeight="1" spans="1:12">
      <c r="A82" s="122"/>
      <c r="B82" s="123"/>
      <c r="C82" s="114"/>
      <c r="D82" s="121"/>
      <c r="E82" s="114" t="s">
        <v>229</v>
      </c>
      <c r="F82" s="121" t="s">
        <v>230</v>
      </c>
      <c r="G82" s="114">
        <v>1</v>
      </c>
      <c r="H82" s="114">
        <v>100</v>
      </c>
      <c r="I82" s="114">
        <v>100</v>
      </c>
      <c r="J82" s="114"/>
      <c r="K82" s="114"/>
      <c r="L82" s="121"/>
    </row>
    <row r="83" ht="97.25" customHeight="1" spans="1:12">
      <c r="A83" s="122"/>
      <c r="B83" s="123"/>
      <c r="C83" s="114"/>
      <c r="D83" s="121"/>
      <c r="E83" s="114" t="s">
        <v>231</v>
      </c>
      <c r="F83" s="121" t="s">
        <v>232</v>
      </c>
      <c r="G83" s="114">
        <v>1</v>
      </c>
      <c r="H83" s="114">
        <v>100</v>
      </c>
      <c r="I83" s="114">
        <v>80</v>
      </c>
      <c r="J83" s="114"/>
      <c r="K83" s="114"/>
      <c r="L83" s="121"/>
    </row>
    <row r="84" ht="97.25" customHeight="1" spans="1:12">
      <c r="A84" s="122"/>
      <c r="B84" s="123"/>
      <c r="C84" s="114"/>
      <c r="D84" s="121"/>
      <c r="E84" s="114" t="s">
        <v>233</v>
      </c>
      <c r="F84" s="121" t="s">
        <v>234</v>
      </c>
      <c r="G84" s="114">
        <v>1</v>
      </c>
      <c r="H84" s="114">
        <v>100</v>
      </c>
      <c r="I84" s="114">
        <v>100</v>
      </c>
      <c r="J84" s="114"/>
      <c r="K84" s="114"/>
      <c r="L84" s="121"/>
    </row>
    <row r="85" ht="97.25" customHeight="1" spans="1:12">
      <c r="A85" s="122"/>
      <c r="B85" s="123"/>
      <c r="C85" s="114" t="s">
        <v>235</v>
      </c>
      <c r="D85" s="121" t="s">
        <v>236</v>
      </c>
      <c r="E85" s="114" t="s">
        <v>237</v>
      </c>
      <c r="F85" s="121" t="s">
        <v>238</v>
      </c>
      <c r="G85" s="114">
        <v>1</v>
      </c>
      <c r="H85" s="114">
        <v>100</v>
      </c>
      <c r="I85" s="114">
        <v>100</v>
      </c>
      <c r="J85" s="114"/>
      <c r="K85" s="114"/>
      <c r="L85" s="121" t="s">
        <v>239</v>
      </c>
    </row>
    <row r="86" ht="130.25" customHeight="1" spans="1:12">
      <c r="A86" s="122"/>
      <c r="B86" s="123"/>
      <c r="C86" s="114"/>
      <c r="D86" s="121"/>
      <c r="E86" s="114" t="s">
        <v>240</v>
      </c>
      <c r="F86" s="121" t="s">
        <v>241</v>
      </c>
      <c r="G86" s="114">
        <v>1</v>
      </c>
      <c r="H86" s="114">
        <v>100</v>
      </c>
      <c r="I86" s="114">
        <v>100</v>
      </c>
      <c r="J86" s="114"/>
      <c r="K86" s="114"/>
      <c r="L86" s="121"/>
    </row>
    <row r="87" ht="97.25" customHeight="1" spans="1:12">
      <c r="A87" s="122"/>
      <c r="B87" s="123"/>
      <c r="C87" s="114" t="s">
        <v>242</v>
      </c>
      <c r="D87" s="121" t="s">
        <v>243</v>
      </c>
      <c r="E87" s="114" t="s">
        <v>244</v>
      </c>
      <c r="F87" s="121" t="s">
        <v>245</v>
      </c>
      <c r="G87" s="114">
        <v>1</v>
      </c>
      <c r="H87" s="114">
        <v>50</v>
      </c>
      <c r="I87" s="114">
        <v>50</v>
      </c>
      <c r="J87" s="114" t="s">
        <v>246</v>
      </c>
      <c r="K87" s="153"/>
      <c r="L87" s="121" t="s">
        <v>247</v>
      </c>
    </row>
    <row r="88" ht="97.25" customHeight="1" spans="1:12">
      <c r="A88" s="122"/>
      <c r="B88" s="123"/>
      <c r="C88" s="114"/>
      <c r="D88" s="121"/>
      <c r="E88" s="114" t="s">
        <v>248</v>
      </c>
      <c r="F88" s="121" t="s">
        <v>249</v>
      </c>
      <c r="G88" s="114">
        <v>1</v>
      </c>
      <c r="H88" s="114">
        <v>50</v>
      </c>
      <c r="I88" s="114">
        <v>50</v>
      </c>
      <c r="J88" s="114" t="s">
        <v>250</v>
      </c>
      <c r="K88" s="153"/>
      <c r="L88" s="121"/>
    </row>
    <row r="89" ht="97.25" customHeight="1" spans="1:12">
      <c r="A89" s="122"/>
      <c r="B89" s="123"/>
      <c r="C89" s="114" t="s">
        <v>251</v>
      </c>
      <c r="D89" s="121" t="s">
        <v>252</v>
      </c>
      <c r="E89" s="114" t="s">
        <v>253</v>
      </c>
      <c r="F89" s="121" t="s">
        <v>254</v>
      </c>
      <c r="G89" s="114">
        <v>1</v>
      </c>
      <c r="H89" s="114">
        <v>100</v>
      </c>
      <c r="I89" s="114">
        <v>100</v>
      </c>
      <c r="J89" s="114"/>
      <c r="K89" s="114"/>
      <c r="L89" s="121" t="s">
        <v>255</v>
      </c>
    </row>
    <row r="90" ht="97.25" customHeight="1" spans="1:12">
      <c r="A90" s="122"/>
      <c r="B90" s="123"/>
      <c r="C90" s="114"/>
      <c r="D90" s="121"/>
      <c r="E90" s="114" t="s">
        <v>256</v>
      </c>
      <c r="F90" s="121" t="s">
        <v>257</v>
      </c>
      <c r="G90" s="114">
        <v>1</v>
      </c>
      <c r="H90" s="114">
        <v>100</v>
      </c>
      <c r="I90" s="114">
        <v>100</v>
      </c>
      <c r="J90" s="114"/>
      <c r="K90" s="114"/>
      <c r="L90" s="121"/>
    </row>
    <row r="91" ht="97.25" customHeight="1" spans="1:12">
      <c r="A91" s="122"/>
      <c r="B91" s="123"/>
      <c r="C91" s="114"/>
      <c r="D91" s="121"/>
      <c r="E91" s="114" t="s">
        <v>258</v>
      </c>
      <c r="F91" s="121" t="s">
        <v>259</v>
      </c>
      <c r="G91" s="114">
        <v>1</v>
      </c>
      <c r="H91" s="114">
        <v>100</v>
      </c>
      <c r="I91" s="114">
        <v>100</v>
      </c>
      <c r="J91" s="114"/>
      <c r="K91" s="114"/>
      <c r="L91" s="121"/>
    </row>
    <row r="92" ht="97.25" customHeight="1" spans="1:12">
      <c r="A92" s="122"/>
      <c r="B92" s="131"/>
      <c r="C92" s="114"/>
      <c r="D92" s="121"/>
      <c r="E92" s="114" t="s">
        <v>260</v>
      </c>
      <c r="F92" s="114" t="s">
        <v>261</v>
      </c>
      <c r="G92" s="114">
        <v>1</v>
      </c>
      <c r="H92" s="114">
        <v>100</v>
      </c>
      <c r="I92" s="114">
        <v>100</v>
      </c>
      <c r="J92" s="114"/>
      <c r="K92" s="114"/>
      <c r="L92" s="121"/>
    </row>
    <row r="93" ht="89" customHeight="1" spans="1:12">
      <c r="A93" s="122"/>
      <c r="B93" s="120" t="s">
        <v>262</v>
      </c>
      <c r="C93" s="117" t="s">
        <v>263</v>
      </c>
      <c r="D93" s="132" t="s">
        <v>264</v>
      </c>
      <c r="E93" s="132" t="s">
        <v>265</v>
      </c>
      <c r="F93" s="132" t="s">
        <v>266</v>
      </c>
      <c r="G93" s="114">
        <v>1</v>
      </c>
      <c r="H93" s="114">
        <v>60</v>
      </c>
      <c r="I93" s="114">
        <v>60</v>
      </c>
      <c r="J93" s="114" t="s">
        <v>267</v>
      </c>
      <c r="K93" s="132" t="s">
        <v>74</v>
      </c>
      <c r="L93" s="132" t="s">
        <v>268</v>
      </c>
    </row>
    <row r="94" ht="27" hidden="1" customHeight="1" spans="1:12">
      <c r="A94" s="122"/>
      <c r="B94" s="123"/>
      <c r="C94" s="114"/>
      <c r="D94" s="133"/>
      <c r="E94" s="133"/>
      <c r="F94" s="134"/>
      <c r="G94" s="114"/>
      <c r="H94" s="114"/>
      <c r="I94" s="114"/>
      <c r="J94" s="114"/>
      <c r="K94" s="133"/>
      <c r="L94" s="133"/>
    </row>
    <row r="95" ht="97.25" hidden="1" customHeight="1" spans="1:12">
      <c r="A95" s="122"/>
      <c r="B95" s="123"/>
      <c r="C95" s="114"/>
      <c r="D95" s="133"/>
      <c r="E95" s="133"/>
      <c r="F95" s="134"/>
      <c r="G95" s="114"/>
      <c r="H95" s="114"/>
      <c r="I95" s="114"/>
      <c r="J95" s="114"/>
      <c r="K95" s="133"/>
      <c r="L95" s="133"/>
    </row>
    <row r="96" ht="97.25" hidden="1" customHeight="1" spans="1:12">
      <c r="A96" s="122"/>
      <c r="B96" s="123"/>
      <c r="C96" s="114"/>
      <c r="D96" s="133"/>
      <c r="E96" s="133"/>
      <c r="F96" s="134"/>
      <c r="G96" s="114"/>
      <c r="H96" s="114"/>
      <c r="I96" s="114"/>
      <c r="J96" s="114"/>
      <c r="K96" s="133"/>
      <c r="L96" s="133"/>
    </row>
    <row r="97" ht="97.25" customHeight="1" spans="1:12">
      <c r="A97" s="122"/>
      <c r="B97" s="123"/>
      <c r="C97" s="133" t="s">
        <v>269</v>
      </c>
      <c r="D97" s="133" t="s">
        <v>270</v>
      </c>
      <c r="E97" s="133" t="s">
        <v>271</v>
      </c>
      <c r="F97" s="133" t="s">
        <v>272</v>
      </c>
      <c r="G97" s="106">
        <v>1</v>
      </c>
      <c r="H97" s="106">
        <v>60</v>
      </c>
      <c r="I97" s="106">
        <v>60</v>
      </c>
      <c r="J97" s="114" t="s">
        <v>273</v>
      </c>
      <c r="K97" s="133" t="s">
        <v>74</v>
      </c>
      <c r="L97" s="133" t="s">
        <v>274</v>
      </c>
    </row>
    <row r="98" ht="57" customHeight="1" spans="1:12">
      <c r="A98" s="122"/>
      <c r="B98" s="123"/>
      <c r="C98" s="133"/>
      <c r="D98" s="133"/>
      <c r="E98" s="133"/>
      <c r="F98" s="133"/>
      <c r="G98" s="117"/>
      <c r="H98" s="117"/>
      <c r="I98" s="117"/>
      <c r="J98" s="114"/>
      <c r="K98" s="133"/>
      <c r="L98" s="133"/>
    </row>
    <row r="99" ht="27" hidden="1" customHeight="1" spans="1:12">
      <c r="A99" s="122"/>
      <c r="B99" s="123"/>
      <c r="C99" s="133"/>
      <c r="D99" s="133"/>
      <c r="E99" s="133"/>
      <c r="F99" s="133"/>
      <c r="G99" s="114"/>
      <c r="H99" s="114"/>
      <c r="I99" s="114"/>
      <c r="J99" s="114"/>
      <c r="K99" s="133"/>
      <c r="L99" s="133"/>
    </row>
    <row r="100" ht="42" hidden="1" customHeight="1" spans="1:12">
      <c r="A100" s="122"/>
      <c r="B100" s="123"/>
      <c r="C100" s="133"/>
      <c r="D100" s="133"/>
      <c r="E100" s="133"/>
      <c r="F100" s="133"/>
      <c r="G100" s="114"/>
      <c r="H100" s="114"/>
      <c r="I100" s="114"/>
      <c r="J100" s="114"/>
      <c r="K100" s="133"/>
      <c r="L100" s="133"/>
    </row>
    <row r="101" ht="93" hidden="1" customHeight="1" spans="1:12">
      <c r="A101" s="122"/>
      <c r="B101" s="123"/>
      <c r="C101" s="133"/>
      <c r="D101" s="133"/>
      <c r="E101" s="133"/>
      <c r="F101" s="133"/>
      <c r="G101" s="114"/>
      <c r="H101" s="114"/>
      <c r="I101" s="114"/>
      <c r="J101" s="114"/>
      <c r="K101" s="133"/>
      <c r="L101" s="133"/>
    </row>
    <row r="102" ht="97.25" hidden="1" customHeight="1" spans="1:12">
      <c r="A102" s="122"/>
      <c r="B102" s="123"/>
      <c r="C102" s="133"/>
      <c r="D102" s="133"/>
      <c r="E102" s="133"/>
      <c r="F102" s="133"/>
      <c r="G102" s="114"/>
      <c r="H102" s="114"/>
      <c r="I102" s="114"/>
      <c r="J102" s="114"/>
      <c r="K102" s="133"/>
      <c r="L102" s="133"/>
    </row>
    <row r="103" ht="97.25" hidden="1" customHeight="1" spans="1:12">
      <c r="A103" s="122"/>
      <c r="B103" s="123"/>
      <c r="C103" s="133"/>
      <c r="D103" s="133"/>
      <c r="E103" s="133"/>
      <c r="F103" s="133"/>
      <c r="G103" s="114"/>
      <c r="H103" s="114"/>
      <c r="I103" s="114"/>
      <c r="J103" s="114"/>
      <c r="K103" s="133"/>
      <c r="L103" s="133"/>
    </row>
    <row r="104" ht="97.25" hidden="1" customHeight="1" spans="1:12">
      <c r="A104" s="122"/>
      <c r="B104" s="123"/>
      <c r="C104" s="133"/>
      <c r="D104" s="133"/>
      <c r="E104" s="133"/>
      <c r="F104" s="133"/>
      <c r="G104" s="114"/>
      <c r="H104" s="114"/>
      <c r="I104" s="114"/>
      <c r="J104" s="114"/>
      <c r="K104" s="133"/>
      <c r="L104" s="133"/>
    </row>
    <row r="105" ht="97.25" customHeight="1" spans="1:12">
      <c r="A105" s="122"/>
      <c r="B105" s="123"/>
      <c r="C105" s="133" t="s">
        <v>275</v>
      </c>
      <c r="D105" s="133" t="s">
        <v>276</v>
      </c>
      <c r="E105" s="133" t="s">
        <v>277</v>
      </c>
      <c r="F105" s="133" t="s">
        <v>278</v>
      </c>
      <c r="G105" s="114"/>
      <c r="H105" s="114">
        <v>60</v>
      </c>
      <c r="I105" s="114">
        <v>60</v>
      </c>
      <c r="J105" s="114" t="s">
        <v>279</v>
      </c>
      <c r="K105" s="134" t="s">
        <v>74</v>
      </c>
      <c r="L105" s="133" t="s">
        <v>268</v>
      </c>
    </row>
    <row r="106" ht="104" customHeight="1" spans="1:12">
      <c r="A106" s="135"/>
      <c r="B106" s="131"/>
      <c r="C106" s="133" t="s">
        <v>280</v>
      </c>
      <c r="D106" s="133" t="s">
        <v>281</v>
      </c>
      <c r="E106" s="133" t="s">
        <v>282</v>
      </c>
      <c r="F106" s="133" t="s">
        <v>283</v>
      </c>
      <c r="G106" s="114">
        <v>1</v>
      </c>
      <c r="H106" s="114">
        <v>60</v>
      </c>
      <c r="I106" s="114">
        <v>60</v>
      </c>
      <c r="J106" s="114" t="s">
        <v>279</v>
      </c>
      <c r="K106" s="134" t="s">
        <v>74</v>
      </c>
      <c r="L106" s="133" t="s">
        <v>284</v>
      </c>
    </row>
    <row r="107" ht="15" customHeight="1" spans="1:12">
      <c r="A107" s="136"/>
      <c r="B107" s="137"/>
      <c r="C107" s="138"/>
      <c r="D107" s="138"/>
      <c r="E107" s="132"/>
      <c r="F107" s="132"/>
      <c r="G107" s="137"/>
      <c r="H107" s="137"/>
      <c r="I107" s="137"/>
      <c r="J107" s="137"/>
      <c r="K107" s="154"/>
      <c r="L107" s="138"/>
    </row>
    <row r="108" ht="97.25" customHeight="1" spans="1:12">
      <c r="A108" s="119" t="s">
        <v>285</v>
      </c>
      <c r="B108" s="139"/>
      <c r="C108" s="106" t="s">
        <v>286</v>
      </c>
      <c r="D108" s="125" t="s">
        <v>287</v>
      </c>
      <c r="E108" s="114" t="s">
        <v>288</v>
      </c>
      <c r="F108" s="114" t="s">
        <v>289</v>
      </c>
      <c r="G108" s="114">
        <v>1</v>
      </c>
      <c r="H108" s="114">
        <v>68</v>
      </c>
      <c r="I108" s="114">
        <v>70</v>
      </c>
      <c r="J108" s="121" t="s">
        <v>290</v>
      </c>
      <c r="K108" s="114" t="s">
        <v>291</v>
      </c>
      <c r="L108" s="121" t="s">
        <v>292</v>
      </c>
    </row>
    <row r="109" ht="97.25" customHeight="1" spans="1:12">
      <c r="A109" s="123"/>
      <c r="B109" s="140"/>
      <c r="C109" s="111"/>
      <c r="D109" s="126"/>
      <c r="E109" s="114" t="s">
        <v>293</v>
      </c>
      <c r="F109" s="114" t="s">
        <v>294</v>
      </c>
      <c r="G109" s="114">
        <v>1</v>
      </c>
      <c r="H109" s="114">
        <v>40</v>
      </c>
      <c r="I109" s="114">
        <f t="shared" ref="I109:I110" si="0">G109*H109</f>
        <v>40</v>
      </c>
      <c r="J109" s="121" t="s">
        <v>295</v>
      </c>
      <c r="K109" s="114" t="s">
        <v>291</v>
      </c>
      <c r="L109" s="133" t="s">
        <v>296</v>
      </c>
    </row>
    <row r="110" ht="97.25" customHeight="1" spans="1:12">
      <c r="A110" s="123"/>
      <c r="B110" s="140"/>
      <c r="C110" s="111"/>
      <c r="D110" s="126"/>
      <c r="E110" s="106" t="s">
        <v>297</v>
      </c>
      <c r="F110" s="106" t="s">
        <v>298</v>
      </c>
      <c r="G110" s="106">
        <v>1</v>
      </c>
      <c r="H110" s="106">
        <v>40</v>
      </c>
      <c r="I110" s="106">
        <f t="shared" si="0"/>
        <v>40</v>
      </c>
      <c r="J110" s="106" t="s">
        <v>299</v>
      </c>
      <c r="K110" s="106" t="s">
        <v>291</v>
      </c>
      <c r="L110" s="155" t="s">
        <v>300</v>
      </c>
    </row>
    <row r="111" s="98" customFormat="1" ht="15.75" spans="1:12">
      <c r="A111" s="141"/>
      <c r="B111" s="137"/>
      <c r="C111" s="114"/>
      <c r="D111" s="121"/>
      <c r="E111" s="121"/>
      <c r="F111" s="121"/>
      <c r="G111" s="114"/>
      <c r="H111" s="114"/>
      <c r="I111" s="114"/>
      <c r="J111" s="114"/>
      <c r="K111" s="114"/>
      <c r="L111" s="121"/>
    </row>
    <row r="112" ht="71.25" spans="1:12">
      <c r="A112" s="142" t="s">
        <v>301</v>
      </c>
      <c r="B112" s="123" t="s">
        <v>302</v>
      </c>
      <c r="C112" s="111" t="s">
        <v>303</v>
      </c>
      <c r="D112" s="143" t="s">
        <v>304</v>
      </c>
      <c r="E112" s="144" t="s">
        <v>305</v>
      </c>
      <c r="F112" s="145" t="s">
        <v>306</v>
      </c>
      <c r="G112" s="144">
        <v>1</v>
      </c>
      <c r="H112" s="144">
        <v>50</v>
      </c>
      <c r="I112" s="144">
        <v>50</v>
      </c>
      <c r="J112" s="144" t="s">
        <v>73</v>
      </c>
      <c r="K112" s="117" t="s">
        <v>307</v>
      </c>
      <c r="L112" s="117"/>
    </row>
    <row r="113" ht="213.75" spans="1:12">
      <c r="A113" s="146"/>
      <c r="B113" s="123"/>
      <c r="C113" s="117"/>
      <c r="D113" s="147"/>
      <c r="E113" s="108" t="s">
        <v>308</v>
      </c>
      <c r="F113" s="127" t="s">
        <v>309</v>
      </c>
      <c r="G113" s="108">
        <v>1</v>
      </c>
      <c r="H113" s="108">
        <v>50</v>
      </c>
      <c r="I113" s="108">
        <v>50</v>
      </c>
      <c r="J113" s="108" t="s">
        <v>73</v>
      </c>
      <c r="K113" s="114" t="s">
        <v>307</v>
      </c>
      <c r="L113" s="114"/>
    </row>
    <row r="114" ht="57" spans="1:12">
      <c r="A114" s="146"/>
      <c r="B114" s="123"/>
      <c r="C114" s="111" t="s">
        <v>310</v>
      </c>
      <c r="D114" s="143" t="s">
        <v>311</v>
      </c>
      <c r="E114" s="108"/>
      <c r="F114" s="127"/>
      <c r="G114" s="108">
        <v>1</v>
      </c>
      <c r="H114" s="108">
        <v>50</v>
      </c>
      <c r="I114" s="108">
        <v>50</v>
      </c>
      <c r="J114" s="108"/>
      <c r="K114" s="114"/>
      <c r="L114" s="114" t="s">
        <v>312</v>
      </c>
    </row>
    <row r="115" ht="142.5" spans="1:12">
      <c r="A115" s="146"/>
      <c r="B115" s="123"/>
      <c r="C115" s="106" t="s">
        <v>313</v>
      </c>
      <c r="D115" s="148" t="s">
        <v>314</v>
      </c>
      <c r="E115" s="108" t="s">
        <v>315</v>
      </c>
      <c r="F115" s="127" t="s">
        <v>316</v>
      </c>
      <c r="G115" s="149">
        <v>1</v>
      </c>
      <c r="H115" s="149">
        <v>50</v>
      </c>
      <c r="I115" s="149">
        <v>50</v>
      </c>
      <c r="J115" s="108" t="s">
        <v>73</v>
      </c>
      <c r="K115" s="114" t="s">
        <v>307</v>
      </c>
      <c r="L115" s="114"/>
    </row>
    <row r="116" ht="85.5" spans="1:12">
      <c r="A116" s="146"/>
      <c r="B116" s="123"/>
      <c r="C116" s="117"/>
      <c r="D116" s="147"/>
      <c r="E116" s="113" t="s">
        <v>317</v>
      </c>
      <c r="F116" s="150" t="s">
        <v>318</v>
      </c>
      <c r="G116" s="151">
        <v>1</v>
      </c>
      <c r="H116" s="151">
        <v>50</v>
      </c>
      <c r="I116" s="151">
        <v>50</v>
      </c>
      <c r="J116" s="113" t="s">
        <v>73</v>
      </c>
      <c r="K116" s="114" t="s">
        <v>307</v>
      </c>
      <c r="L116" s="114"/>
    </row>
    <row r="117" ht="99.75" spans="1:12">
      <c r="A117" s="146"/>
      <c r="B117" s="120" t="s">
        <v>319</v>
      </c>
      <c r="C117" s="106" t="s">
        <v>320</v>
      </c>
      <c r="D117" s="125" t="s">
        <v>321</v>
      </c>
      <c r="E117" s="114" t="s">
        <v>322</v>
      </c>
      <c r="F117" s="121" t="s">
        <v>323</v>
      </c>
      <c r="G117" s="114">
        <v>3</v>
      </c>
      <c r="H117" s="114">
        <v>50</v>
      </c>
      <c r="I117" s="114">
        <v>150</v>
      </c>
      <c r="J117" s="114" t="s">
        <v>324</v>
      </c>
      <c r="K117" s="114" t="s">
        <v>165</v>
      </c>
      <c r="L117" s="106" t="s">
        <v>325</v>
      </c>
    </row>
    <row r="118" ht="85.5" spans="1:12">
      <c r="A118" s="146"/>
      <c r="B118" s="152"/>
      <c r="C118" s="111"/>
      <c r="D118" s="126"/>
      <c r="E118" s="114" t="s">
        <v>326</v>
      </c>
      <c r="F118" s="121" t="s">
        <v>327</v>
      </c>
      <c r="G118" s="114">
        <v>2</v>
      </c>
      <c r="H118" s="114">
        <v>50</v>
      </c>
      <c r="I118" s="114">
        <v>100</v>
      </c>
      <c r="J118" s="114" t="s">
        <v>324</v>
      </c>
      <c r="K118" s="114" t="s">
        <v>165</v>
      </c>
      <c r="L118" s="111"/>
    </row>
    <row r="119" ht="42.75" spans="1:12">
      <c r="A119" s="146"/>
      <c r="B119" s="152"/>
      <c r="C119" s="111"/>
      <c r="D119" s="126"/>
      <c r="E119" s="114" t="s">
        <v>328</v>
      </c>
      <c r="F119" s="121" t="s">
        <v>329</v>
      </c>
      <c r="G119" s="114">
        <v>2</v>
      </c>
      <c r="H119" s="114">
        <v>30</v>
      </c>
      <c r="I119" s="114">
        <v>60</v>
      </c>
      <c r="J119" s="114" t="s">
        <v>324</v>
      </c>
      <c r="K119" s="114" t="s">
        <v>165</v>
      </c>
      <c r="L119" s="111"/>
    </row>
    <row r="120" ht="71.25" spans="1:12">
      <c r="A120" s="146"/>
      <c r="B120" s="152"/>
      <c r="C120" s="106" t="s">
        <v>330</v>
      </c>
      <c r="D120" s="125" t="s">
        <v>331</v>
      </c>
      <c r="E120" s="114" t="s">
        <v>332</v>
      </c>
      <c r="F120" s="121" t="s">
        <v>333</v>
      </c>
      <c r="G120" s="114">
        <v>2</v>
      </c>
      <c r="H120" s="114">
        <v>40</v>
      </c>
      <c r="I120" s="114">
        <v>80</v>
      </c>
      <c r="J120" s="114" t="s">
        <v>334</v>
      </c>
      <c r="K120" s="114" t="s">
        <v>165</v>
      </c>
      <c r="L120" s="106" t="s">
        <v>335</v>
      </c>
    </row>
    <row r="121" ht="57" spans="1:12">
      <c r="A121" s="146"/>
      <c r="B121" s="152"/>
      <c r="C121" s="111"/>
      <c r="D121" s="126"/>
      <c r="E121" s="114" t="s">
        <v>336</v>
      </c>
      <c r="F121" s="121" t="s">
        <v>337</v>
      </c>
      <c r="G121" s="114">
        <v>1</v>
      </c>
      <c r="H121" s="114">
        <v>40</v>
      </c>
      <c r="I121" s="114">
        <v>40</v>
      </c>
      <c r="J121" s="114" t="s">
        <v>338</v>
      </c>
      <c r="K121" s="114" t="s">
        <v>165</v>
      </c>
      <c r="L121" s="111"/>
    </row>
    <row r="122" ht="85.5" spans="1:12">
      <c r="A122" s="146"/>
      <c r="B122" s="152"/>
      <c r="C122" s="111"/>
      <c r="D122" s="126"/>
      <c r="E122" s="114" t="s">
        <v>339</v>
      </c>
      <c r="F122" s="121" t="s">
        <v>340</v>
      </c>
      <c r="G122" s="114">
        <v>1</v>
      </c>
      <c r="H122" s="114">
        <v>40</v>
      </c>
      <c r="I122" s="114">
        <v>40</v>
      </c>
      <c r="J122" s="114" t="s">
        <v>338</v>
      </c>
      <c r="K122" s="114" t="s">
        <v>165</v>
      </c>
      <c r="L122" s="111"/>
    </row>
    <row r="123" ht="57" spans="1:12">
      <c r="A123" s="146"/>
      <c r="B123" s="152"/>
      <c r="C123" s="117"/>
      <c r="D123" s="130"/>
      <c r="E123" s="114" t="s">
        <v>341</v>
      </c>
      <c r="F123" s="121" t="s">
        <v>342</v>
      </c>
      <c r="G123" s="114">
        <v>2</v>
      </c>
      <c r="H123" s="114">
        <v>40</v>
      </c>
      <c r="I123" s="114">
        <v>80</v>
      </c>
      <c r="J123" s="114" t="s">
        <v>338</v>
      </c>
      <c r="K123" s="114" t="s">
        <v>165</v>
      </c>
      <c r="L123" s="117"/>
    </row>
    <row r="124" ht="114" spans="1:12">
      <c r="A124" s="146"/>
      <c r="B124" s="152"/>
      <c r="C124" s="106" t="s">
        <v>343</v>
      </c>
      <c r="D124" s="125" t="s">
        <v>344</v>
      </c>
      <c r="E124" s="114" t="s">
        <v>345</v>
      </c>
      <c r="F124" s="121" t="s">
        <v>346</v>
      </c>
      <c r="G124" s="114">
        <v>1</v>
      </c>
      <c r="H124" s="114">
        <v>50</v>
      </c>
      <c r="I124" s="114">
        <v>50</v>
      </c>
      <c r="J124" s="114" t="s">
        <v>338</v>
      </c>
      <c r="K124" s="114"/>
      <c r="L124" s="125" t="s">
        <v>347</v>
      </c>
    </row>
    <row r="125" ht="128.25" spans="1:12">
      <c r="A125" s="146"/>
      <c r="B125" s="152"/>
      <c r="C125" s="111"/>
      <c r="D125" s="126"/>
      <c r="E125" s="114" t="s">
        <v>348</v>
      </c>
      <c r="F125" s="121" t="s">
        <v>349</v>
      </c>
      <c r="G125" s="114">
        <v>1</v>
      </c>
      <c r="H125" s="114">
        <v>50</v>
      </c>
      <c r="I125" s="114">
        <v>50</v>
      </c>
      <c r="J125" s="114" t="s">
        <v>338</v>
      </c>
      <c r="K125" s="114"/>
      <c r="L125" s="126"/>
    </row>
    <row r="126" ht="99.75" spans="1:12">
      <c r="A126" s="146"/>
      <c r="B126" s="152"/>
      <c r="C126" s="111"/>
      <c r="D126" s="126"/>
      <c r="E126" s="114" t="s">
        <v>350</v>
      </c>
      <c r="F126" s="121" t="s">
        <v>351</v>
      </c>
      <c r="G126" s="114">
        <v>1</v>
      </c>
      <c r="H126" s="114">
        <v>50</v>
      </c>
      <c r="I126" s="114">
        <v>50</v>
      </c>
      <c r="J126" s="114" t="s">
        <v>338</v>
      </c>
      <c r="K126" s="114"/>
      <c r="L126" s="126"/>
    </row>
    <row r="127" ht="85.5" spans="1:12">
      <c r="A127" s="146"/>
      <c r="B127" s="152"/>
      <c r="C127" s="111"/>
      <c r="D127" s="126"/>
      <c r="E127" s="114" t="s">
        <v>352</v>
      </c>
      <c r="F127" s="121" t="s">
        <v>353</v>
      </c>
      <c r="G127" s="114">
        <v>1</v>
      </c>
      <c r="H127" s="114">
        <v>50</v>
      </c>
      <c r="I127" s="114">
        <v>50</v>
      </c>
      <c r="J127" s="114" t="s">
        <v>338</v>
      </c>
      <c r="K127" s="114"/>
      <c r="L127" s="126"/>
    </row>
    <row r="128" ht="14.4" customHeight="1" spans="1:12">
      <c r="A128" s="146"/>
      <c r="B128" s="152"/>
      <c r="C128" s="111"/>
      <c r="D128" s="126"/>
      <c r="E128" s="105" t="s">
        <v>354</v>
      </c>
      <c r="F128" s="125" t="s">
        <v>355</v>
      </c>
      <c r="G128" s="106">
        <v>1</v>
      </c>
      <c r="H128" s="106">
        <v>60</v>
      </c>
      <c r="I128" s="106">
        <v>60</v>
      </c>
      <c r="J128" s="106" t="s">
        <v>338</v>
      </c>
      <c r="K128" s="106"/>
      <c r="L128" s="126"/>
    </row>
    <row r="129" ht="14.4" customHeight="1" spans="1:12">
      <c r="A129" s="146"/>
      <c r="B129" s="152"/>
      <c r="C129" s="111"/>
      <c r="D129" s="126"/>
      <c r="E129" s="110"/>
      <c r="F129" s="126"/>
      <c r="G129" s="111"/>
      <c r="H129" s="111"/>
      <c r="I129" s="111"/>
      <c r="J129" s="111"/>
      <c r="K129" s="111"/>
      <c r="L129" s="126"/>
    </row>
    <row r="130" ht="14.4" customHeight="1" spans="1:12">
      <c r="A130" s="146"/>
      <c r="B130" s="152"/>
      <c r="C130" s="117"/>
      <c r="D130" s="130"/>
      <c r="E130" s="116"/>
      <c r="F130" s="130"/>
      <c r="G130" s="117"/>
      <c r="H130" s="117"/>
      <c r="I130" s="117"/>
      <c r="J130" s="117"/>
      <c r="K130" s="117"/>
      <c r="L130" s="130"/>
    </row>
    <row r="131" ht="57" spans="1:12">
      <c r="A131" s="146"/>
      <c r="B131" s="152"/>
      <c r="C131" s="106" t="s">
        <v>356</v>
      </c>
      <c r="D131" s="106" t="s">
        <v>357</v>
      </c>
      <c r="E131" s="114" t="s">
        <v>358</v>
      </c>
      <c r="F131" s="121" t="s">
        <v>359</v>
      </c>
      <c r="G131" s="114">
        <v>1</v>
      </c>
      <c r="H131" s="114">
        <v>120</v>
      </c>
      <c r="I131" s="114">
        <v>120</v>
      </c>
      <c r="J131" s="114" t="s">
        <v>360</v>
      </c>
      <c r="K131" s="114" t="s">
        <v>361</v>
      </c>
      <c r="L131" s="114" t="s">
        <v>362</v>
      </c>
    </row>
    <row r="132" ht="57" spans="1:12">
      <c r="A132" s="146"/>
      <c r="B132" s="152"/>
      <c r="C132" s="111"/>
      <c r="D132" s="111"/>
      <c r="E132" s="114" t="s">
        <v>363</v>
      </c>
      <c r="F132" s="121" t="s">
        <v>364</v>
      </c>
      <c r="G132" s="114">
        <v>1</v>
      </c>
      <c r="H132" s="114">
        <v>120</v>
      </c>
      <c r="I132" s="114">
        <v>120</v>
      </c>
      <c r="J132" s="114" t="s">
        <v>360</v>
      </c>
      <c r="K132" s="114" t="s">
        <v>361</v>
      </c>
      <c r="L132" s="114" t="s">
        <v>365</v>
      </c>
    </row>
    <row r="133" ht="42.75" spans="1:12">
      <c r="A133" s="146"/>
      <c r="B133" s="152"/>
      <c r="C133" s="111"/>
      <c r="D133" s="111"/>
      <c r="E133" s="114" t="s">
        <v>366</v>
      </c>
      <c r="F133" s="121" t="s">
        <v>367</v>
      </c>
      <c r="G133" s="114">
        <v>1</v>
      </c>
      <c r="H133" s="114">
        <v>60</v>
      </c>
      <c r="I133" s="114">
        <v>60</v>
      </c>
      <c r="J133" s="114" t="s">
        <v>360</v>
      </c>
      <c r="K133" s="114" t="s">
        <v>361</v>
      </c>
      <c r="L133" s="114" t="s">
        <v>368</v>
      </c>
    </row>
    <row r="134" spans="1:12">
      <c r="A134" s="146"/>
      <c r="B134" s="152"/>
      <c r="C134" s="111"/>
      <c r="D134" s="111"/>
      <c r="E134" s="114" t="s">
        <v>369</v>
      </c>
      <c r="F134" s="121" t="s">
        <v>370</v>
      </c>
      <c r="G134" s="114">
        <v>1</v>
      </c>
      <c r="H134" s="114">
        <v>30</v>
      </c>
      <c r="I134" s="114">
        <v>30</v>
      </c>
      <c r="J134" s="114"/>
      <c r="K134" s="114" t="s">
        <v>361</v>
      </c>
      <c r="L134" s="114"/>
    </row>
    <row r="135" ht="15.65" customHeight="1" spans="1:12">
      <c r="A135" s="146"/>
      <c r="B135" s="120" t="s">
        <v>371</v>
      </c>
      <c r="C135" s="155" t="s">
        <v>372</v>
      </c>
      <c r="D135" s="155" t="s">
        <v>373</v>
      </c>
      <c r="E135" s="155" t="s">
        <v>374</v>
      </c>
      <c r="F135" s="155" t="s">
        <v>375</v>
      </c>
      <c r="G135" s="106">
        <v>1</v>
      </c>
      <c r="H135" s="106">
        <v>60</v>
      </c>
      <c r="I135" s="106">
        <v>60</v>
      </c>
      <c r="J135" s="155" t="s">
        <v>279</v>
      </c>
      <c r="K135" s="155" t="s">
        <v>74</v>
      </c>
      <c r="L135" s="155" t="s">
        <v>376</v>
      </c>
    </row>
    <row r="136" ht="15.65" customHeight="1" spans="1:12">
      <c r="A136" s="146"/>
      <c r="B136" s="152"/>
      <c r="C136" s="138"/>
      <c r="D136" s="138"/>
      <c r="E136" s="138"/>
      <c r="F136" s="138"/>
      <c r="G136" s="111"/>
      <c r="H136" s="111"/>
      <c r="I136" s="111"/>
      <c r="J136" s="138"/>
      <c r="K136" s="138"/>
      <c r="L136" s="138"/>
    </row>
    <row r="137" ht="15.65" customHeight="1" spans="1:12">
      <c r="A137" s="146"/>
      <c r="B137" s="152"/>
      <c r="C137" s="138"/>
      <c r="D137" s="138"/>
      <c r="E137" s="138"/>
      <c r="F137" s="138"/>
      <c r="G137" s="111"/>
      <c r="H137" s="111"/>
      <c r="I137" s="111"/>
      <c r="J137" s="138"/>
      <c r="K137" s="138"/>
      <c r="L137" s="138"/>
    </row>
    <row r="138" ht="15.65" customHeight="1" spans="1:12">
      <c r="A138" s="146"/>
      <c r="B138" s="152"/>
      <c r="C138" s="138"/>
      <c r="D138" s="138"/>
      <c r="E138" s="138"/>
      <c r="F138" s="138"/>
      <c r="G138" s="111"/>
      <c r="H138" s="111"/>
      <c r="I138" s="111"/>
      <c r="J138" s="138"/>
      <c r="K138" s="138"/>
      <c r="L138" s="138"/>
    </row>
    <row r="139" ht="15.65" customHeight="1" spans="1:12">
      <c r="A139" s="146"/>
      <c r="B139" s="152"/>
      <c r="C139" s="138"/>
      <c r="D139" s="138"/>
      <c r="E139" s="138"/>
      <c r="F139" s="138"/>
      <c r="G139" s="111"/>
      <c r="H139" s="111"/>
      <c r="I139" s="111"/>
      <c r="J139" s="138"/>
      <c r="K139" s="138"/>
      <c r="L139" s="138"/>
    </row>
    <row r="140" ht="15.65" customHeight="1" spans="1:12">
      <c r="A140" s="146"/>
      <c r="B140" s="152"/>
      <c r="C140" s="138"/>
      <c r="D140" s="138"/>
      <c r="E140" s="138"/>
      <c r="F140" s="138"/>
      <c r="G140" s="111"/>
      <c r="H140" s="111"/>
      <c r="I140" s="111"/>
      <c r="J140" s="138"/>
      <c r="K140" s="138"/>
      <c r="L140" s="138"/>
    </row>
    <row r="141" ht="15.65" customHeight="1" spans="1:12">
      <c r="A141" s="146"/>
      <c r="B141" s="152"/>
      <c r="C141" s="138"/>
      <c r="D141" s="138"/>
      <c r="E141" s="138"/>
      <c r="F141" s="138"/>
      <c r="G141" s="111"/>
      <c r="H141" s="111"/>
      <c r="I141" s="111"/>
      <c r="J141" s="138"/>
      <c r="K141" s="138"/>
      <c r="L141" s="138"/>
    </row>
    <row r="142" ht="15.65" customHeight="1" spans="1:12">
      <c r="A142" s="146"/>
      <c r="B142" s="152"/>
      <c r="C142" s="132"/>
      <c r="D142" s="132"/>
      <c r="E142" s="132"/>
      <c r="F142" s="132"/>
      <c r="G142" s="117"/>
      <c r="H142" s="117"/>
      <c r="I142" s="117"/>
      <c r="J142" s="132"/>
      <c r="K142" s="132"/>
      <c r="L142" s="132"/>
    </row>
    <row r="143" ht="15.65" customHeight="1" spans="1:12">
      <c r="A143" s="146"/>
      <c r="B143" s="152"/>
      <c r="C143" s="155" t="s">
        <v>377</v>
      </c>
      <c r="D143" s="155" t="s">
        <v>378</v>
      </c>
      <c r="E143" s="155" t="s">
        <v>379</v>
      </c>
      <c r="F143" s="155" t="s">
        <v>380</v>
      </c>
      <c r="G143" s="106">
        <v>1</v>
      </c>
      <c r="H143" s="106">
        <v>60</v>
      </c>
      <c r="I143" s="106">
        <v>60</v>
      </c>
      <c r="J143" s="155" t="s">
        <v>279</v>
      </c>
      <c r="K143" s="155" t="s">
        <v>74</v>
      </c>
      <c r="L143" s="155" t="s">
        <v>381</v>
      </c>
    </row>
    <row r="144" ht="15.65" customHeight="1" spans="1:12">
      <c r="A144" s="146"/>
      <c r="B144" s="152"/>
      <c r="C144" s="138"/>
      <c r="D144" s="138"/>
      <c r="E144" s="138"/>
      <c r="F144" s="138"/>
      <c r="G144" s="111"/>
      <c r="H144" s="111"/>
      <c r="I144" s="111"/>
      <c r="J144" s="138"/>
      <c r="K144" s="138"/>
      <c r="L144" s="138"/>
    </row>
    <row r="145" ht="15.65" customHeight="1" spans="1:12">
      <c r="A145" s="146"/>
      <c r="B145" s="152"/>
      <c r="C145" s="132"/>
      <c r="D145" s="132"/>
      <c r="E145" s="132"/>
      <c r="F145" s="132"/>
      <c r="G145" s="117"/>
      <c r="H145" s="117"/>
      <c r="I145" s="117"/>
      <c r="J145" s="132"/>
      <c r="K145" s="132"/>
      <c r="L145" s="132"/>
    </row>
    <row r="146" ht="15.65" customHeight="1" spans="1:12">
      <c r="A146" s="146"/>
      <c r="B146" s="152"/>
      <c r="C146" s="155" t="s">
        <v>382</v>
      </c>
      <c r="D146" s="155" t="s">
        <v>383</v>
      </c>
      <c r="E146" s="155" t="s">
        <v>384</v>
      </c>
      <c r="F146" s="155" t="s">
        <v>385</v>
      </c>
      <c r="G146" s="106">
        <v>1</v>
      </c>
      <c r="H146" s="106">
        <v>60</v>
      </c>
      <c r="I146" s="106">
        <v>60</v>
      </c>
      <c r="J146" s="155" t="s">
        <v>279</v>
      </c>
      <c r="K146" s="155" t="s">
        <v>74</v>
      </c>
      <c r="L146" s="155" t="s">
        <v>386</v>
      </c>
    </row>
    <row r="147" ht="15.65" customHeight="1" spans="1:12">
      <c r="A147" s="146"/>
      <c r="B147" s="152"/>
      <c r="C147" s="138"/>
      <c r="D147" s="138"/>
      <c r="E147" s="138"/>
      <c r="F147" s="138"/>
      <c r="G147" s="111"/>
      <c r="H147" s="111"/>
      <c r="I147" s="111"/>
      <c r="J147" s="138"/>
      <c r="K147" s="138"/>
      <c r="L147" s="138"/>
    </row>
    <row r="148" ht="15.65" customHeight="1" spans="1:12">
      <c r="A148" s="146"/>
      <c r="B148" s="152"/>
      <c r="C148" s="138"/>
      <c r="D148" s="138"/>
      <c r="E148" s="138"/>
      <c r="F148" s="138"/>
      <c r="G148" s="111"/>
      <c r="H148" s="111"/>
      <c r="I148" s="111"/>
      <c r="J148" s="138"/>
      <c r="K148" s="138"/>
      <c r="L148" s="138"/>
    </row>
    <row r="149" ht="15.65" customHeight="1" spans="1:12">
      <c r="A149" s="146"/>
      <c r="B149" s="152"/>
      <c r="C149" s="138"/>
      <c r="D149" s="138"/>
      <c r="E149" s="138"/>
      <c r="F149" s="138"/>
      <c r="G149" s="111"/>
      <c r="H149" s="111"/>
      <c r="I149" s="111"/>
      <c r="J149" s="138"/>
      <c r="K149" s="138"/>
      <c r="L149" s="138"/>
    </row>
    <row r="150" ht="15.65" customHeight="1" spans="1:12">
      <c r="A150" s="146"/>
      <c r="B150" s="152"/>
      <c r="C150" s="138"/>
      <c r="D150" s="138"/>
      <c r="E150" s="138"/>
      <c r="F150" s="138"/>
      <c r="G150" s="111"/>
      <c r="H150" s="111"/>
      <c r="I150" s="111"/>
      <c r="J150" s="138"/>
      <c r="K150" s="138"/>
      <c r="L150" s="138"/>
    </row>
    <row r="151" ht="15.65" customHeight="1" spans="1:12">
      <c r="A151" s="146"/>
      <c r="B151" s="156"/>
      <c r="C151" s="132"/>
      <c r="D151" s="132"/>
      <c r="E151" s="132"/>
      <c r="F151" s="132"/>
      <c r="G151" s="117"/>
      <c r="H151" s="117"/>
      <c r="I151" s="117"/>
      <c r="J151" s="132"/>
      <c r="K151" s="132"/>
      <c r="L151" s="132"/>
    </row>
    <row r="152" ht="42.75" spans="1:12">
      <c r="A152" s="146"/>
      <c r="B152" s="120" t="s">
        <v>387</v>
      </c>
      <c r="C152" s="114" t="s">
        <v>388</v>
      </c>
      <c r="D152" s="121" t="s">
        <v>389</v>
      </c>
      <c r="E152" s="114" t="s">
        <v>390</v>
      </c>
      <c r="F152" s="114" t="s">
        <v>391</v>
      </c>
      <c r="G152" s="114">
        <v>1</v>
      </c>
      <c r="H152" s="114">
        <v>100</v>
      </c>
      <c r="I152" s="114">
        <v>100</v>
      </c>
      <c r="J152" s="114"/>
      <c r="K152" s="114"/>
      <c r="L152" s="125" t="s">
        <v>392</v>
      </c>
    </row>
    <row r="153" ht="57" spans="1:12">
      <c r="A153" s="146"/>
      <c r="B153" s="152"/>
      <c r="C153" s="114"/>
      <c r="D153" s="121"/>
      <c r="E153" s="111" t="s">
        <v>393</v>
      </c>
      <c r="F153" s="114" t="s">
        <v>394</v>
      </c>
      <c r="G153" s="114">
        <v>1</v>
      </c>
      <c r="H153" s="114">
        <v>100</v>
      </c>
      <c r="I153" s="114">
        <v>100</v>
      </c>
      <c r="J153" s="114"/>
      <c r="K153" s="114"/>
      <c r="L153" s="126"/>
    </row>
    <row r="154" ht="57" spans="1:12">
      <c r="A154" s="146"/>
      <c r="B154" s="152"/>
      <c r="C154" s="114"/>
      <c r="D154" s="121"/>
      <c r="E154" s="114" t="s">
        <v>395</v>
      </c>
      <c r="F154" s="114" t="s">
        <v>396</v>
      </c>
      <c r="G154" s="114">
        <v>1</v>
      </c>
      <c r="H154" s="114">
        <v>100</v>
      </c>
      <c r="I154" s="114">
        <v>100</v>
      </c>
      <c r="J154" s="114"/>
      <c r="K154" s="114"/>
      <c r="L154" s="126"/>
    </row>
    <row r="155" ht="42.75" spans="1:12">
      <c r="A155" s="146"/>
      <c r="B155" s="152"/>
      <c r="C155" s="114"/>
      <c r="D155" s="121"/>
      <c r="E155" s="114" t="s">
        <v>397</v>
      </c>
      <c r="F155" s="121" t="s">
        <v>398</v>
      </c>
      <c r="G155" s="114">
        <v>1</v>
      </c>
      <c r="H155" s="114">
        <v>100</v>
      </c>
      <c r="I155" s="114">
        <v>100</v>
      </c>
      <c r="J155" s="114"/>
      <c r="K155" s="114"/>
      <c r="L155" s="126"/>
    </row>
    <row r="156" ht="28.5" spans="1:12">
      <c r="A156" s="146"/>
      <c r="B156" s="156"/>
      <c r="C156" s="114"/>
      <c r="D156" s="121"/>
      <c r="E156" s="114" t="s">
        <v>399</v>
      </c>
      <c r="F156" s="121" t="s">
        <v>400</v>
      </c>
      <c r="G156" s="114">
        <v>1</v>
      </c>
      <c r="H156" s="114">
        <v>100</v>
      </c>
      <c r="I156" s="114">
        <v>100</v>
      </c>
      <c r="J156" s="114"/>
      <c r="K156" s="114"/>
      <c r="L156" s="130"/>
    </row>
  </sheetData>
  <mergeCells count="154">
    <mergeCell ref="A1:L1"/>
    <mergeCell ref="A4:A8"/>
    <mergeCell ref="A9:A106"/>
    <mergeCell ref="A108:A110"/>
    <mergeCell ref="A112:A156"/>
    <mergeCell ref="B4:B8"/>
    <mergeCell ref="B9:B20"/>
    <mergeCell ref="B33:B80"/>
    <mergeCell ref="B81:B92"/>
    <mergeCell ref="B93:B106"/>
    <mergeCell ref="B108:B110"/>
    <mergeCell ref="B112:B116"/>
    <mergeCell ref="B117:B134"/>
    <mergeCell ref="B135:B151"/>
    <mergeCell ref="B152:B156"/>
    <mergeCell ref="C4:C8"/>
    <mergeCell ref="C9:C14"/>
    <mergeCell ref="C15:C20"/>
    <mergeCell ref="C21:C26"/>
    <mergeCell ref="C27:C32"/>
    <mergeCell ref="C33:C36"/>
    <mergeCell ref="C37:C39"/>
    <mergeCell ref="C40:C43"/>
    <mergeCell ref="C44:C46"/>
    <mergeCell ref="C47:C50"/>
    <mergeCell ref="C51:C57"/>
    <mergeCell ref="C58:C59"/>
    <mergeCell ref="C61:C63"/>
    <mergeCell ref="C64:C65"/>
    <mergeCell ref="C66:C67"/>
    <mergeCell ref="C68:C70"/>
    <mergeCell ref="C71:C72"/>
    <mergeCell ref="C73:C78"/>
    <mergeCell ref="C79:C80"/>
    <mergeCell ref="C81:C84"/>
    <mergeCell ref="C85:C86"/>
    <mergeCell ref="C87:C88"/>
    <mergeCell ref="C89:C92"/>
    <mergeCell ref="C93:C96"/>
    <mergeCell ref="C97:C104"/>
    <mergeCell ref="C108:C110"/>
    <mergeCell ref="C112:C113"/>
    <mergeCell ref="C115:C116"/>
    <mergeCell ref="C117:C119"/>
    <mergeCell ref="C120:C123"/>
    <mergeCell ref="C124:C130"/>
    <mergeCell ref="C131:C134"/>
    <mergeCell ref="C135:C142"/>
    <mergeCell ref="C143:C145"/>
    <mergeCell ref="C146:C151"/>
    <mergeCell ref="C152:C156"/>
    <mergeCell ref="D4:D8"/>
    <mergeCell ref="D9:D14"/>
    <mergeCell ref="D15:D20"/>
    <mergeCell ref="D21:D26"/>
    <mergeCell ref="D27:D32"/>
    <mergeCell ref="D33:D36"/>
    <mergeCell ref="D37:D39"/>
    <mergeCell ref="D40:D43"/>
    <mergeCell ref="D44:D46"/>
    <mergeCell ref="D47:D50"/>
    <mergeCell ref="D51:D57"/>
    <mergeCell ref="D58:D59"/>
    <mergeCell ref="D61:D63"/>
    <mergeCell ref="D64:D65"/>
    <mergeCell ref="D66:D67"/>
    <mergeCell ref="D68:D70"/>
    <mergeCell ref="D71:D72"/>
    <mergeCell ref="D73:D78"/>
    <mergeCell ref="D79:D80"/>
    <mergeCell ref="D81:D84"/>
    <mergeCell ref="D85:D86"/>
    <mergeCell ref="D87:D88"/>
    <mergeCell ref="D89:D92"/>
    <mergeCell ref="D93:D96"/>
    <mergeCell ref="D97:D104"/>
    <mergeCell ref="D108:D110"/>
    <mergeCell ref="D112:D113"/>
    <mergeCell ref="D115:D116"/>
    <mergeCell ref="D117:D119"/>
    <mergeCell ref="D120:D123"/>
    <mergeCell ref="D124:D130"/>
    <mergeCell ref="D131:D134"/>
    <mergeCell ref="D135:D142"/>
    <mergeCell ref="D143:D145"/>
    <mergeCell ref="D146:D151"/>
    <mergeCell ref="D152:D156"/>
    <mergeCell ref="E93:E96"/>
    <mergeCell ref="E97:E104"/>
    <mergeCell ref="E128:E130"/>
    <mergeCell ref="E135:E142"/>
    <mergeCell ref="E143:E145"/>
    <mergeCell ref="E146:E151"/>
    <mergeCell ref="F93:F96"/>
    <mergeCell ref="F97:F104"/>
    <mergeCell ref="F128:F130"/>
    <mergeCell ref="F135:F142"/>
    <mergeCell ref="F143:F145"/>
    <mergeCell ref="F146:F151"/>
    <mergeCell ref="G97:G98"/>
    <mergeCell ref="G128:G130"/>
    <mergeCell ref="G135:G142"/>
    <mergeCell ref="G143:G145"/>
    <mergeCell ref="G146:G151"/>
    <mergeCell ref="H97:H98"/>
    <mergeCell ref="H128:H130"/>
    <mergeCell ref="H135:H142"/>
    <mergeCell ref="H143:H145"/>
    <mergeCell ref="H146:H151"/>
    <mergeCell ref="I9:I11"/>
    <mergeCell ref="I15:I17"/>
    <mergeCell ref="I21:I23"/>
    <mergeCell ref="I27:I29"/>
    <mergeCell ref="I97:I98"/>
    <mergeCell ref="I128:I130"/>
    <mergeCell ref="I135:I142"/>
    <mergeCell ref="I143:I145"/>
    <mergeCell ref="I146:I151"/>
    <mergeCell ref="J9:J11"/>
    <mergeCell ref="J15:J17"/>
    <mergeCell ref="J128:J130"/>
    <mergeCell ref="J135:J142"/>
    <mergeCell ref="J143:J145"/>
    <mergeCell ref="J146:J151"/>
    <mergeCell ref="K93:K96"/>
    <mergeCell ref="K97:K104"/>
    <mergeCell ref="K128:K130"/>
    <mergeCell ref="K135:K142"/>
    <mergeCell ref="K143:K145"/>
    <mergeCell ref="K146:K151"/>
    <mergeCell ref="L4:L5"/>
    <mergeCell ref="L9:L14"/>
    <mergeCell ref="L15:L20"/>
    <mergeCell ref="L33:L36"/>
    <mergeCell ref="L37:L39"/>
    <mergeCell ref="L40:L43"/>
    <mergeCell ref="L44:L46"/>
    <mergeCell ref="L61:L63"/>
    <mergeCell ref="L64:L65"/>
    <mergeCell ref="L66:L67"/>
    <mergeCell ref="L68:L70"/>
    <mergeCell ref="L81:L84"/>
    <mergeCell ref="L85:L86"/>
    <mergeCell ref="L87:L88"/>
    <mergeCell ref="L89:L92"/>
    <mergeCell ref="L93:L96"/>
    <mergeCell ref="L97:L104"/>
    <mergeCell ref="L117:L119"/>
    <mergeCell ref="L120:L123"/>
    <mergeCell ref="L124:L130"/>
    <mergeCell ref="L135:L142"/>
    <mergeCell ref="L143:L145"/>
    <mergeCell ref="L146:L151"/>
    <mergeCell ref="L152:L156"/>
  </mergeCells>
  <pageMargins left="0.7" right="0.7" top="0.75" bottom="0.75" header="0.3" footer="0.3"/>
  <pageSetup paperSize="9" scale="37"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176"/>
  <sheetViews>
    <sheetView zoomScale="85" zoomScaleNormal="85" workbookViewId="0">
      <pane ySplit="2" topLeftCell="A133" activePane="bottomLeft" state="frozen"/>
      <selection/>
      <selection pane="bottomLeft" activeCell="A1" sqref="A1:P1"/>
    </sheetView>
  </sheetViews>
  <sheetFormatPr defaultColWidth="9" defaultRowHeight="14.25"/>
  <cols>
    <col min="1" max="1" width="12" style="29" hidden="1" customWidth="1"/>
    <col min="2" max="2" width="16.75" style="30" hidden="1" customWidth="1"/>
    <col min="3" max="3" width="25.4166666666667" style="30" customWidth="1"/>
    <col min="4" max="5" width="16.75" style="30" hidden="1" customWidth="1"/>
    <col min="6" max="6" width="28.5833333333333" style="31" hidden="1" customWidth="1"/>
    <col min="7" max="7" width="20" style="31" customWidth="1"/>
    <col min="8" max="8" width="40.4166666666667" style="31" customWidth="1"/>
    <col min="9" max="11" width="16.75" style="31" customWidth="1"/>
    <col min="12" max="12" width="39.6666666666667" style="31" customWidth="1"/>
    <col min="13" max="13" width="16.75" style="31" customWidth="1"/>
    <col min="14" max="14" width="53.5833333333333" style="31" customWidth="1"/>
    <col min="15" max="15" width="57.9166666666667" style="31" customWidth="1"/>
    <col min="16" max="16" width="23.0833333333333" style="29" customWidth="1"/>
  </cols>
  <sheetData>
    <row r="1" ht="53" customHeight="1" spans="1:16">
      <c r="A1" s="32" t="s">
        <v>401</v>
      </c>
      <c r="B1" s="32"/>
      <c r="C1" s="32"/>
      <c r="D1" s="32"/>
      <c r="E1" s="32"/>
      <c r="F1" s="32"/>
      <c r="G1" s="32"/>
      <c r="H1" s="32"/>
      <c r="I1" s="32"/>
      <c r="J1" s="32"/>
      <c r="K1" s="32"/>
      <c r="L1" s="32"/>
      <c r="M1" s="32"/>
      <c r="N1" s="32"/>
      <c r="O1" s="32"/>
      <c r="P1" s="32"/>
    </row>
    <row r="2" ht="28.5" spans="1:16">
      <c r="A2" s="33" t="s">
        <v>12</v>
      </c>
      <c r="B2" s="33" t="s">
        <v>402</v>
      </c>
      <c r="C2" s="32" t="s">
        <v>14</v>
      </c>
      <c r="D2" s="32" t="s">
        <v>403</v>
      </c>
      <c r="E2" s="32" t="s">
        <v>404</v>
      </c>
      <c r="F2" s="34" t="s">
        <v>15</v>
      </c>
      <c r="G2" s="34" t="s">
        <v>16</v>
      </c>
      <c r="H2" s="34" t="s">
        <v>17</v>
      </c>
      <c r="I2" s="34" t="s">
        <v>18</v>
      </c>
      <c r="J2" s="34" t="s">
        <v>405</v>
      </c>
      <c r="K2" s="34" t="s">
        <v>406</v>
      </c>
      <c r="L2" s="34" t="s">
        <v>21</v>
      </c>
      <c r="M2" s="34" t="s">
        <v>22</v>
      </c>
      <c r="N2" s="34" t="s">
        <v>407</v>
      </c>
      <c r="O2" s="34" t="s">
        <v>408</v>
      </c>
      <c r="P2" s="32" t="s">
        <v>409</v>
      </c>
    </row>
    <row r="3" ht="114" spans="1:16">
      <c r="A3" s="40"/>
      <c r="B3" s="35" t="s">
        <v>410</v>
      </c>
      <c r="C3" s="35" t="s">
        <v>411</v>
      </c>
      <c r="D3" s="35"/>
      <c r="E3" s="35"/>
      <c r="F3" s="36" t="s">
        <v>412</v>
      </c>
      <c r="G3" s="36" t="s">
        <v>413</v>
      </c>
      <c r="H3" s="36" t="s">
        <v>414</v>
      </c>
      <c r="I3" s="36">
        <v>2</v>
      </c>
      <c r="J3" s="36">
        <v>80</v>
      </c>
      <c r="K3" s="36">
        <f t="shared" ref="K3:K44" si="0">I3*J3</f>
        <v>160</v>
      </c>
      <c r="L3" s="37"/>
      <c r="M3" s="36" t="s">
        <v>415</v>
      </c>
      <c r="N3" s="36" t="s">
        <v>416</v>
      </c>
      <c r="O3" s="36" t="s">
        <v>417</v>
      </c>
      <c r="P3" s="35"/>
    </row>
    <row r="4" ht="85.5" spans="1:16">
      <c r="A4" s="35"/>
      <c r="B4" s="35"/>
      <c r="C4" s="35" t="s">
        <v>418</v>
      </c>
      <c r="D4" s="35"/>
      <c r="E4" s="35"/>
      <c r="F4" s="36" t="s">
        <v>419</v>
      </c>
      <c r="G4" s="36" t="s">
        <v>418</v>
      </c>
      <c r="H4" s="36" t="s">
        <v>420</v>
      </c>
      <c r="I4" s="36">
        <v>1</v>
      </c>
      <c r="J4" s="36">
        <v>80</v>
      </c>
      <c r="K4" s="36">
        <f t="shared" si="0"/>
        <v>80</v>
      </c>
      <c r="L4" s="36"/>
      <c r="M4" s="36" t="s">
        <v>39</v>
      </c>
      <c r="N4" s="36" t="s">
        <v>421</v>
      </c>
      <c r="O4" s="36" t="s">
        <v>422</v>
      </c>
      <c r="P4" s="35"/>
    </row>
    <row r="5" ht="42.75" spans="1:16">
      <c r="A5" s="35"/>
      <c r="B5" s="35"/>
      <c r="C5" s="35" t="s">
        <v>423</v>
      </c>
      <c r="D5" s="35"/>
      <c r="E5" s="35"/>
      <c r="F5" s="36" t="s">
        <v>424</v>
      </c>
      <c r="G5" s="36" t="s">
        <v>423</v>
      </c>
      <c r="H5" s="36" t="s">
        <v>425</v>
      </c>
      <c r="I5" s="36">
        <v>1</v>
      </c>
      <c r="J5" s="36">
        <v>100</v>
      </c>
      <c r="K5" s="36">
        <f t="shared" si="0"/>
        <v>100</v>
      </c>
      <c r="L5" s="36"/>
      <c r="M5" s="36" t="s">
        <v>74</v>
      </c>
      <c r="N5" s="36" t="s">
        <v>426</v>
      </c>
      <c r="O5" s="36"/>
      <c r="P5" s="35"/>
    </row>
    <row r="6" ht="28.5" spans="1:16">
      <c r="A6" s="35"/>
      <c r="B6" s="35"/>
      <c r="C6" s="35" t="s">
        <v>427</v>
      </c>
      <c r="D6" s="35"/>
      <c r="E6" s="35"/>
      <c r="F6" s="36" t="s">
        <v>428</v>
      </c>
      <c r="G6" s="36" t="s">
        <v>429</v>
      </c>
      <c r="H6" s="36" t="s">
        <v>430</v>
      </c>
      <c r="I6" s="36">
        <v>1</v>
      </c>
      <c r="J6" s="36">
        <v>80</v>
      </c>
      <c r="K6" s="36">
        <f t="shared" si="0"/>
        <v>80</v>
      </c>
      <c r="L6" s="36" t="s">
        <v>431</v>
      </c>
      <c r="M6" s="36" t="s">
        <v>432</v>
      </c>
      <c r="N6" s="36" t="s">
        <v>433</v>
      </c>
      <c r="O6" s="36" t="s">
        <v>434</v>
      </c>
      <c r="P6" s="35"/>
    </row>
    <row r="7" ht="24" customHeight="1" spans="1:16">
      <c r="A7" s="35"/>
      <c r="B7" s="35"/>
      <c r="C7" s="35"/>
      <c r="D7" s="35"/>
      <c r="E7" s="35"/>
      <c r="F7" s="35"/>
      <c r="G7" s="36" t="s">
        <v>435</v>
      </c>
      <c r="H7" s="36" t="s">
        <v>436</v>
      </c>
      <c r="I7" s="36">
        <v>1</v>
      </c>
      <c r="J7" s="36">
        <v>100</v>
      </c>
      <c r="K7" s="36">
        <f t="shared" si="0"/>
        <v>100</v>
      </c>
      <c r="L7" s="36"/>
      <c r="M7" s="36" t="s">
        <v>432</v>
      </c>
      <c r="N7" s="36" t="s">
        <v>437</v>
      </c>
      <c r="O7" s="36" t="s">
        <v>438</v>
      </c>
      <c r="P7" s="35"/>
    </row>
    <row r="8" ht="65.25" customHeight="1" spans="1:16">
      <c r="A8" s="40"/>
      <c r="B8" s="35"/>
      <c r="C8" s="35" t="s">
        <v>439</v>
      </c>
      <c r="D8" s="35"/>
      <c r="E8" s="35"/>
      <c r="F8" s="36" t="s">
        <v>440</v>
      </c>
      <c r="G8" s="36" t="s">
        <v>439</v>
      </c>
      <c r="H8" s="36" t="s">
        <v>441</v>
      </c>
      <c r="I8" s="37">
        <v>1</v>
      </c>
      <c r="J8" s="37">
        <v>30</v>
      </c>
      <c r="K8" s="36">
        <f t="shared" si="0"/>
        <v>30</v>
      </c>
      <c r="L8" s="36" t="s">
        <v>442</v>
      </c>
      <c r="M8" s="36" t="s">
        <v>39</v>
      </c>
      <c r="N8" s="36" t="s">
        <v>443</v>
      </c>
      <c r="O8" s="36" t="s">
        <v>444</v>
      </c>
      <c r="P8" s="35"/>
    </row>
    <row r="9" ht="117" customHeight="1" spans="1:16">
      <c r="A9" s="35"/>
      <c r="B9" s="35"/>
      <c r="C9" s="35" t="s">
        <v>445</v>
      </c>
      <c r="D9" s="35"/>
      <c r="E9" s="35"/>
      <c r="F9" s="41" t="s">
        <v>446</v>
      </c>
      <c r="G9" s="36" t="s">
        <v>447</v>
      </c>
      <c r="H9" s="36" t="s">
        <v>448</v>
      </c>
      <c r="I9" s="37">
        <v>5</v>
      </c>
      <c r="J9" s="37">
        <v>10</v>
      </c>
      <c r="K9" s="36">
        <f t="shared" si="0"/>
        <v>50</v>
      </c>
      <c r="L9" s="36"/>
      <c r="M9" s="36" t="s">
        <v>449</v>
      </c>
      <c r="N9" s="36" t="s">
        <v>450</v>
      </c>
      <c r="O9" s="36" t="s">
        <v>444</v>
      </c>
      <c r="P9" s="35"/>
    </row>
    <row r="10" ht="33" customHeight="1" spans="1:16">
      <c r="A10" s="35"/>
      <c r="B10" s="35"/>
      <c r="C10" s="35"/>
      <c r="D10" s="35"/>
      <c r="E10" s="35"/>
      <c r="F10" s="36" t="s">
        <v>451</v>
      </c>
      <c r="G10" s="36" t="s">
        <v>452</v>
      </c>
      <c r="H10" s="36" t="s">
        <v>453</v>
      </c>
      <c r="I10" s="37">
        <v>5</v>
      </c>
      <c r="J10" s="37">
        <v>30</v>
      </c>
      <c r="K10" s="36">
        <f t="shared" si="0"/>
        <v>150</v>
      </c>
      <c r="L10" s="36"/>
      <c r="M10" s="36" t="s">
        <v>449</v>
      </c>
      <c r="N10" s="36" t="s">
        <v>454</v>
      </c>
      <c r="O10" s="36" t="s">
        <v>444</v>
      </c>
      <c r="P10" s="35"/>
    </row>
    <row r="11" ht="133.25" customHeight="1" spans="1:16">
      <c r="A11" s="35"/>
      <c r="B11" s="35"/>
      <c r="C11" s="35"/>
      <c r="D11" s="35"/>
      <c r="E11" s="35"/>
      <c r="F11" s="36" t="s">
        <v>455</v>
      </c>
      <c r="G11" s="36" t="s">
        <v>456</v>
      </c>
      <c r="H11" s="36" t="s">
        <v>457</v>
      </c>
      <c r="I11" s="37">
        <v>3</v>
      </c>
      <c r="J11" s="37">
        <v>30</v>
      </c>
      <c r="K11" s="36">
        <f t="shared" si="0"/>
        <v>90</v>
      </c>
      <c r="L11" s="36"/>
      <c r="M11" s="36" t="s">
        <v>458</v>
      </c>
      <c r="N11" s="36" t="s">
        <v>459</v>
      </c>
      <c r="O11" s="36" t="s">
        <v>444</v>
      </c>
      <c r="P11" s="50" t="s">
        <v>460</v>
      </c>
    </row>
    <row r="12" ht="60.5" customHeight="1" spans="1:16">
      <c r="A12" s="40"/>
      <c r="B12" s="35"/>
      <c r="C12" s="35" t="s">
        <v>461</v>
      </c>
      <c r="D12" s="35"/>
      <c r="E12" s="35"/>
      <c r="F12" s="36" t="s">
        <v>462</v>
      </c>
      <c r="G12" s="36" t="s">
        <v>463</v>
      </c>
      <c r="H12" s="36" t="s">
        <v>464</v>
      </c>
      <c r="I12" s="36">
        <v>1</v>
      </c>
      <c r="J12" s="36">
        <v>50</v>
      </c>
      <c r="K12" s="36">
        <f t="shared" si="0"/>
        <v>50</v>
      </c>
      <c r="L12" s="36" t="s">
        <v>134</v>
      </c>
      <c r="M12" s="36" t="s">
        <v>432</v>
      </c>
      <c r="N12" s="36" t="s">
        <v>465</v>
      </c>
      <c r="O12" s="36" t="s">
        <v>466</v>
      </c>
      <c r="P12" s="35"/>
    </row>
    <row r="13" ht="39.75" customHeight="1" spans="1:16">
      <c r="A13" s="40"/>
      <c r="B13" s="35"/>
      <c r="C13" s="35" t="s">
        <v>467</v>
      </c>
      <c r="D13" s="35"/>
      <c r="E13" s="35"/>
      <c r="F13" s="36" t="s">
        <v>468</v>
      </c>
      <c r="G13" s="36" t="s">
        <v>467</v>
      </c>
      <c r="H13" s="36" t="s">
        <v>469</v>
      </c>
      <c r="I13" s="37">
        <v>1</v>
      </c>
      <c r="J13" s="37">
        <v>100</v>
      </c>
      <c r="K13" s="36">
        <f t="shared" si="0"/>
        <v>100</v>
      </c>
      <c r="L13" s="36"/>
      <c r="M13" s="36" t="s">
        <v>432</v>
      </c>
      <c r="N13" s="36" t="s">
        <v>470</v>
      </c>
      <c r="O13" s="36"/>
      <c r="P13" s="35"/>
    </row>
    <row r="14" ht="68.75" customHeight="1" spans="1:16">
      <c r="A14" s="40"/>
      <c r="B14" s="35" t="s">
        <v>471</v>
      </c>
      <c r="C14" s="35" t="s">
        <v>472</v>
      </c>
      <c r="D14" s="35"/>
      <c r="E14" s="35"/>
      <c r="F14" s="36" t="s">
        <v>473</v>
      </c>
      <c r="G14" s="36" t="s">
        <v>472</v>
      </c>
      <c r="H14" s="36" t="s">
        <v>474</v>
      </c>
      <c r="I14" s="36">
        <v>1</v>
      </c>
      <c r="J14" s="36">
        <v>15</v>
      </c>
      <c r="K14" s="36">
        <f t="shared" si="0"/>
        <v>15</v>
      </c>
      <c r="L14" s="36"/>
      <c r="M14" s="36" t="s">
        <v>39</v>
      </c>
      <c r="N14" s="36" t="s">
        <v>475</v>
      </c>
      <c r="O14" s="36"/>
      <c r="P14" s="35"/>
    </row>
    <row r="15" ht="66.5" customHeight="1" spans="1:16">
      <c r="A15" s="40"/>
      <c r="B15" s="35" t="s">
        <v>476</v>
      </c>
      <c r="C15" s="35" t="s">
        <v>477</v>
      </c>
      <c r="D15" s="35"/>
      <c r="E15" s="35"/>
      <c r="F15" s="36" t="s">
        <v>478</v>
      </c>
      <c r="G15" s="35" t="s">
        <v>477</v>
      </c>
      <c r="H15" s="36" t="s">
        <v>479</v>
      </c>
      <c r="I15" s="36">
        <v>1</v>
      </c>
      <c r="J15" s="36">
        <v>25</v>
      </c>
      <c r="K15" s="36">
        <f t="shared" si="0"/>
        <v>25</v>
      </c>
      <c r="L15" s="36" t="s">
        <v>442</v>
      </c>
      <c r="M15" s="36" t="s">
        <v>480</v>
      </c>
      <c r="N15" s="36"/>
      <c r="O15" s="36"/>
      <c r="P15" s="35"/>
    </row>
    <row r="16" ht="60.5" customHeight="1" spans="1:16">
      <c r="A16" s="40"/>
      <c r="B16" s="35"/>
      <c r="C16" s="36" t="s">
        <v>481</v>
      </c>
      <c r="D16" s="35"/>
      <c r="E16" s="35"/>
      <c r="F16" s="36" t="s">
        <v>482</v>
      </c>
      <c r="G16" s="36" t="s">
        <v>481</v>
      </c>
      <c r="H16" s="36" t="s">
        <v>483</v>
      </c>
      <c r="I16" s="36">
        <v>1</v>
      </c>
      <c r="J16" s="36">
        <v>25</v>
      </c>
      <c r="K16" s="36">
        <f t="shared" si="0"/>
        <v>25</v>
      </c>
      <c r="L16" s="36" t="s">
        <v>484</v>
      </c>
      <c r="M16" s="36" t="s">
        <v>480</v>
      </c>
      <c r="N16" s="36"/>
      <c r="O16" s="36"/>
      <c r="P16" s="35"/>
    </row>
    <row r="17" ht="38.75" customHeight="1" spans="1:16">
      <c r="A17" s="40"/>
      <c r="B17" s="35"/>
      <c r="C17" s="35" t="s">
        <v>485</v>
      </c>
      <c r="D17" s="35"/>
      <c r="E17" s="35"/>
      <c r="F17" s="36" t="s">
        <v>486</v>
      </c>
      <c r="G17" s="36" t="s">
        <v>485</v>
      </c>
      <c r="H17" s="36" t="s">
        <v>487</v>
      </c>
      <c r="I17" s="36">
        <v>1</v>
      </c>
      <c r="J17" s="36">
        <v>15</v>
      </c>
      <c r="K17" s="36">
        <f t="shared" si="0"/>
        <v>15</v>
      </c>
      <c r="L17" s="36" t="s">
        <v>488</v>
      </c>
      <c r="M17" s="36" t="s">
        <v>480</v>
      </c>
      <c r="N17" s="36" t="s">
        <v>489</v>
      </c>
      <c r="O17" s="36"/>
      <c r="P17" s="35"/>
    </row>
    <row r="18" ht="54" customHeight="1" spans="1:16">
      <c r="A18" s="40"/>
      <c r="B18" s="35"/>
      <c r="C18" s="35" t="s">
        <v>490</v>
      </c>
      <c r="D18" s="35"/>
      <c r="E18" s="35"/>
      <c r="F18" s="36" t="s">
        <v>491</v>
      </c>
      <c r="G18" s="36" t="s">
        <v>490</v>
      </c>
      <c r="H18" s="36" t="s">
        <v>492</v>
      </c>
      <c r="I18" s="36">
        <v>1</v>
      </c>
      <c r="J18" s="36">
        <v>15</v>
      </c>
      <c r="K18" s="36">
        <f t="shared" si="0"/>
        <v>15</v>
      </c>
      <c r="L18" s="36"/>
      <c r="M18" s="36"/>
      <c r="N18" s="36" t="s">
        <v>493</v>
      </c>
      <c r="O18" s="36"/>
      <c r="P18" s="35"/>
    </row>
    <row r="19" ht="49.25" customHeight="1" spans="1:16">
      <c r="A19" s="40"/>
      <c r="B19" s="35"/>
      <c r="C19" s="35" t="s">
        <v>494</v>
      </c>
      <c r="D19" s="35"/>
      <c r="E19" s="35"/>
      <c r="F19" s="36" t="s">
        <v>495</v>
      </c>
      <c r="G19" s="36" t="s">
        <v>496</v>
      </c>
      <c r="H19" s="36" t="s">
        <v>497</v>
      </c>
      <c r="I19" s="36">
        <v>1</v>
      </c>
      <c r="J19" s="36">
        <v>15</v>
      </c>
      <c r="K19" s="36">
        <f t="shared" si="0"/>
        <v>15</v>
      </c>
      <c r="L19" s="36" t="s">
        <v>488</v>
      </c>
      <c r="M19" s="36" t="s">
        <v>480</v>
      </c>
      <c r="N19" s="36" t="s">
        <v>498</v>
      </c>
      <c r="O19" s="36"/>
      <c r="P19" s="35"/>
    </row>
    <row r="20" ht="166.5" customHeight="1" spans="1:16">
      <c r="A20" s="40"/>
      <c r="B20" s="35"/>
      <c r="C20" s="35" t="s">
        <v>499</v>
      </c>
      <c r="D20" s="35"/>
      <c r="E20" s="35"/>
      <c r="F20" s="36" t="s">
        <v>500</v>
      </c>
      <c r="G20" s="36" t="s">
        <v>501</v>
      </c>
      <c r="H20" s="42" t="s">
        <v>502</v>
      </c>
      <c r="I20" s="36">
        <v>1</v>
      </c>
      <c r="J20" s="36">
        <v>25</v>
      </c>
      <c r="K20" s="36">
        <f t="shared" si="0"/>
        <v>25</v>
      </c>
      <c r="L20" s="36" t="s">
        <v>503</v>
      </c>
      <c r="M20" s="36" t="s">
        <v>361</v>
      </c>
      <c r="N20" s="36" t="s">
        <v>504</v>
      </c>
      <c r="O20" s="36" t="s">
        <v>505</v>
      </c>
      <c r="P20" s="35" t="s">
        <v>506</v>
      </c>
    </row>
    <row r="21" ht="142.5" customHeight="1" spans="1:16">
      <c r="A21" s="35"/>
      <c r="B21" s="35"/>
      <c r="C21" s="35" t="s">
        <v>507</v>
      </c>
      <c r="D21" s="35"/>
      <c r="E21" s="35"/>
      <c r="F21" s="36" t="s">
        <v>508</v>
      </c>
      <c r="G21" s="36" t="s">
        <v>509</v>
      </c>
      <c r="H21" s="36" t="s">
        <v>510</v>
      </c>
      <c r="I21" s="36">
        <v>1</v>
      </c>
      <c r="J21" s="36">
        <v>50</v>
      </c>
      <c r="K21" s="36">
        <f t="shared" si="0"/>
        <v>50</v>
      </c>
      <c r="L21" s="36" t="s">
        <v>503</v>
      </c>
      <c r="M21" s="36" t="s">
        <v>361</v>
      </c>
      <c r="N21" s="44"/>
      <c r="O21" s="44"/>
      <c r="P21" s="44"/>
    </row>
    <row r="22" ht="156.75" customHeight="1" spans="1:16">
      <c r="A22" s="35"/>
      <c r="B22" s="35"/>
      <c r="C22" s="35" t="s">
        <v>511</v>
      </c>
      <c r="D22" s="35"/>
      <c r="E22" s="35"/>
      <c r="F22" s="36" t="s">
        <v>512</v>
      </c>
      <c r="G22" s="36" t="s">
        <v>513</v>
      </c>
      <c r="H22" s="36" t="s">
        <v>514</v>
      </c>
      <c r="I22" s="36">
        <v>1</v>
      </c>
      <c r="J22" s="36">
        <v>15</v>
      </c>
      <c r="K22" s="36">
        <f t="shared" si="0"/>
        <v>15</v>
      </c>
      <c r="L22" s="36" t="s">
        <v>515</v>
      </c>
      <c r="M22" s="36" t="s">
        <v>432</v>
      </c>
      <c r="N22" s="36" t="s">
        <v>516</v>
      </c>
      <c r="O22" s="36" t="s">
        <v>517</v>
      </c>
      <c r="P22" s="35" t="s">
        <v>518</v>
      </c>
    </row>
    <row r="23" ht="92.25" customHeight="1" spans="1:16">
      <c r="A23" s="35"/>
      <c r="B23" s="35"/>
      <c r="C23" s="35" t="s">
        <v>519</v>
      </c>
      <c r="D23" s="35"/>
      <c r="E23" s="35"/>
      <c r="F23" s="36" t="s">
        <v>520</v>
      </c>
      <c r="G23" s="36" t="s">
        <v>521</v>
      </c>
      <c r="H23" s="36" t="s">
        <v>522</v>
      </c>
      <c r="I23" s="36">
        <v>1</v>
      </c>
      <c r="J23" s="36">
        <v>15</v>
      </c>
      <c r="K23" s="36">
        <f t="shared" si="0"/>
        <v>15</v>
      </c>
      <c r="L23" s="36" t="s">
        <v>73</v>
      </c>
      <c r="M23" s="36" t="s">
        <v>432</v>
      </c>
      <c r="N23" s="36" t="s">
        <v>523</v>
      </c>
      <c r="O23" s="36" t="s">
        <v>524</v>
      </c>
      <c r="P23" s="51"/>
    </row>
    <row r="24" ht="153.75" customHeight="1" spans="1:16">
      <c r="A24" s="35"/>
      <c r="B24" s="35"/>
      <c r="C24" s="35"/>
      <c r="D24" s="35"/>
      <c r="E24" s="35"/>
      <c r="F24" s="36"/>
      <c r="G24" s="36" t="s">
        <v>525</v>
      </c>
      <c r="H24" s="36" t="s">
        <v>526</v>
      </c>
      <c r="I24" s="36">
        <v>1</v>
      </c>
      <c r="J24" s="36">
        <v>15</v>
      </c>
      <c r="K24" s="36">
        <f t="shared" si="0"/>
        <v>15</v>
      </c>
      <c r="L24" s="36" t="s">
        <v>73</v>
      </c>
      <c r="M24" s="36" t="s">
        <v>432</v>
      </c>
      <c r="N24" s="36" t="s">
        <v>527</v>
      </c>
      <c r="O24" s="36" t="s">
        <v>528</v>
      </c>
      <c r="P24" s="35"/>
    </row>
    <row r="25" ht="106.5" customHeight="1" spans="1:16">
      <c r="A25" s="35"/>
      <c r="B25" s="35"/>
      <c r="C25" s="35"/>
      <c r="D25" s="35"/>
      <c r="E25" s="35"/>
      <c r="F25" s="36"/>
      <c r="G25" s="36" t="s">
        <v>529</v>
      </c>
      <c r="H25" s="36" t="s">
        <v>530</v>
      </c>
      <c r="I25" s="36">
        <v>1</v>
      </c>
      <c r="J25" s="36">
        <v>15</v>
      </c>
      <c r="K25" s="36">
        <f t="shared" si="0"/>
        <v>15</v>
      </c>
      <c r="L25" s="36" t="s">
        <v>73</v>
      </c>
      <c r="M25" s="36" t="s">
        <v>432</v>
      </c>
      <c r="N25" s="36" t="s">
        <v>531</v>
      </c>
      <c r="O25" s="36" t="s">
        <v>532</v>
      </c>
      <c r="P25" s="35"/>
    </row>
    <row r="26" ht="105.5" customHeight="1" spans="1:16">
      <c r="A26" s="35"/>
      <c r="B26" s="35"/>
      <c r="C26" s="35"/>
      <c r="D26" s="35"/>
      <c r="E26" s="35"/>
      <c r="F26" s="43"/>
      <c r="G26" s="36" t="s">
        <v>533</v>
      </c>
      <c r="H26" s="36" t="s">
        <v>534</v>
      </c>
      <c r="I26" s="36">
        <v>1</v>
      </c>
      <c r="J26" s="36">
        <v>15</v>
      </c>
      <c r="K26" s="36">
        <f t="shared" si="0"/>
        <v>15</v>
      </c>
      <c r="L26" s="36" t="s">
        <v>73</v>
      </c>
      <c r="M26" s="36" t="s">
        <v>432</v>
      </c>
      <c r="N26" s="36" t="s">
        <v>535</v>
      </c>
      <c r="O26" s="36" t="s">
        <v>536</v>
      </c>
      <c r="P26" s="35"/>
    </row>
    <row r="27" ht="92.25" customHeight="1" spans="1:16">
      <c r="A27" s="35"/>
      <c r="B27" s="35"/>
      <c r="C27" s="35"/>
      <c r="D27" s="35"/>
      <c r="E27" s="35"/>
      <c r="F27" s="36"/>
      <c r="G27" s="36" t="s">
        <v>537</v>
      </c>
      <c r="H27" s="36" t="s">
        <v>538</v>
      </c>
      <c r="I27" s="36">
        <v>1</v>
      </c>
      <c r="J27" s="36">
        <v>15</v>
      </c>
      <c r="K27" s="36">
        <f t="shared" si="0"/>
        <v>15</v>
      </c>
      <c r="L27" s="36" t="s">
        <v>73</v>
      </c>
      <c r="M27" s="36" t="s">
        <v>432</v>
      </c>
      <c r="N27" s="36" t="s">
        <v>539</v>
      </c>
      <c r="O27" s="36" t="s">
        <v>540</v>
      </c>
      <c r="P27" s="35"/>
    </row>
    <row r="28" ht="72" customHeight="1" spans="1:16">
      <c r="A28" s="35"/>
      <c r="B28" s="35"/>
      <c r="C28" s="35"/>
      <c r="D28" s="35"/>
      <c r="E28" s="35"/>
      <c r="F28" s="43"/>
      <c r="G28" s="36" t="s">
        <v>541</v>
      </c>
      <c r="H28" s="36" t="s">
        <v>542</v>
      </c>
      <c r="I28" s="36">
        <v>1</v>
      </c>
      <c r="J28" s="36">
        <v>15</v>
      </c>
      <c r="K28" s="36">
        <f t="shared" si="0"/>
        <v>15</v>
      </c>
      <c r="L28" s="36" t="s">
        <v>543</v>
      </c>
      <c r="M28" s="36" t="s">
        <v>432</v>
      </c>
      <c r="N28" s="36" t="s">
        <v>544</v>
      </c>
      <c r="O28" s="36" t="s">
        <v>545</v>
      </c>
      <c r="P28" s="35"/>
    </row>
    <row r="29" ht="158.25" customHeight="1" spans="1:16">
      <c r="A29" s="35"/>
      <c r="B29" s="35"/>
      <c r="C29" s="35" t="s">
        <v>546</v>
      </c>
      <c r="D29" s="35"/>
      <c r="E29" s="35"/>
      <c r="F29" s="36" t="s">
        <v>547</v>
      </c>
      <c r="G29" s="36" t="s">
        <v>548</v>
      </c>
      <c r="H29" s="36" t="s">
        <v>154</v>
      </c>
      <c r="I29" s="36">
        <v>1</v>
      </c>
      <c r="J29" s="36">
        <v>15</v>
      </c>
      <c r="K29" s="36">
        <f t="shared" si="0"/>
        <v>15</v>
      </c>
      <c r="L29" s="36" t="s">
        <v>549</v>
      </c>
      <c r="M29" s="36" t="s">
        <v>432</v>
      </c>
      <c r="N29" s="36" t="s">
        <v>157</v>
      </c>
      <c r="O29" s="36" t="s">
        <v>550</v>
      </c>
      <c r="P29" s="47"/>
    </row>
    <row r="30" ht="73.5" customHeight="1" spans="1:16">
      <c r="A30" s="35"/>
      <c r="B30" s="35"/>
      <c r="C30" s="35" t="s">
        <v>551</v>
      </c>
      <c r="D30" s="35"/>
      <c r="E30" s="35"/>
      <c r="F30" s="36" t="s">
        <v>552</v>
      </c>
      <c r="G30" s="36" t="s">
        <v>553</v>
      </c>
      <c r="H30" s="36" t="s">
        <v>554</v>
      </c>
      <c r="I30" s="36">
        <v>1</v>
      </c>
      <c r="J30" s="36">
        <v>25</v>
      </c>
      <c r="K30" s="36">
        <f t="shared" si="0"/>
        <v>25</v>
      </c>
      <c r="L30" s="36" t="s">
        <v>73</v>
      </c>
      <c r="M30" s="36" t="s">
        <v>203</v>
      </c>
      <c r="N30" s="36" t="s">
        <v>555</v>
      </c>
      <c r="O30" s="52" t="s">
        <v>556</v>
      </c>
      <c r="P30" s="53"/>
    </row>
    <row r="31" ht="75.75" customHeight="1" spans="1:16">
      <c r="A31" s="35"/>
      <c r="B31" s="35"/>
      <c r="C31" s="44"/>
      <c r="D31" s="45"/>
      <c r="E31" s="45"/>
      <c r="F31" s="46"/>
      <c r="G31" s="46"/>
      <c r="H31" s="36" t="s">
        <v>557</v>
      </c>
      <c r="I31" s="36">
        <v>1</v>
      </c>
      <c r="J31" s="36">
        <v>50</v>
      </c>
      <c r="K31" s="36">
        <f t="shared" si="0"/>
        <v>50</v>
      </c>
      <c r="L31" s="36"/>
      <c r="M31" s="36" t="s">
        <v>203</v>
      </c>
      <c r="N31" s="36" t="s">
        <v>558</v>
      </c>
      <c r="O31" s="45"/>
      <c r="P31" s="44"/>
    </row>
    <row r="32" ht="93" customHeight="1" spans="1:16">
      <c r="A32" s="35"/>
      <c r="B32" s="35"/>
      <c r="C32" s="44"/>
      <c r="D32" s="45"/>
      <c r="E32" s="45"/>
      <c r="F32" s="46"/>
      <c r="G32" s="46"/>
      <c r="H32" s="36" t="s">
        <v>559</v>
      </c>
      <c r="I32" s="36">
        <v>1</v>
      </c>
      <c r="J32" s="36">
        <v>30</v>
      </c>
      <c r="K32" s="36">
        <f t="shared" si="0"/>
        <v>30</v>
      </c>
      <c r="L32" s="36" t="s">
        <v>84</v>
      </c>
      <c r="M32" s="36" t="s">
        <v>203</v>
      </c>
      <c r="N32" s="36"/>
      <c r="O32" s="45"/>
      <c r="P32" s="44"/>
    </row>
    <row r="33" ht="73.5" customHeight="1" spans="1:16">
      <c r="A33" s="35"/>
      <c r="B33" s="35"/>
      <c r="C33" s="44"/>
      <c r="D33" s="45"/>
      <c r="E33" s="45"/>
      <c r="F33" s="36" t="s">
        <v>560</v>
      </c>
      <c r="G33" s="36" t="s">
        <v>561</v>
      </c>
      <c r="H33" s="36" t="s">
        <v>562</v>
      </c>
      <c r="I33" s="36">
        <v>1</v>
      </c>
      <c r="J33" s="36">
        <v>35</v>
      </c>
      <c r="K33" s="36">
        <f t="shared" si="0"/>
        <v>35</v>
      </c>
      <c r="L33" s="36" t="s">
        <v>73</v>
      </c>
      <c r="M33" s="36" t="s">
        <v>203</v>
      </c>
      <c r="N33" s="36" t="s">
        <v>563</v>
      </c>
      <c r="O33" s="52" t="s">
        <v>564</v>
      </c>
      <c r="P33" s="53"/>
    </row>
    <row r="34" ht="93" customHeight="1" spans="1:16">
      <c r="A34" s="35"/>
      <c r="B34" s="35"/>
      <c r="C34" s="44"/>
      <c r="D34" s="45"/>
      <c r="E34" s="45"/>
      <c r="F34" s="46"/>
      <c r="G34" s="46"/>
      <c r="H34" s="36" t="s">
        <v>565</v>
      </c>
      <c r="I34" s="36">
        <v>1</v>
      </c>
      <c r="J34" s="36">
        <v>50</v>
      </c>
      <c r="K34" s="36">
        <f t="shared" si="0"/>
        <v>50</v>
      </c>
      <c r="L34" s="36"/>
      <c r="M34" s="36" t="s">
        <v>203</v>
      </c>
      <c r="N34" s="36" t="s">
        <v>566</v>
      </c>
      <c r="O34" s="45"/>
      <c r="P34" s="44"/>
    </row>
    <row r="35" ht="60.75" customHeight="1" spans="1:16">
      <c r="A35" s="35"/>
      <c r="B35" s="35"/>
      <c r="C35" s="44"/>
      <c r="D35" s="45"/>
      <c r="E35" s="45"/>
      <c r="F35" s="36" t="s">
        <v>567</v>
      </c>
      <c r="G35" s="36" t="s">
        <v>568</v>
      </c>
      <c r="H35" s="36" t="s">
        <v>569</v>
      </c>
      <c r="I35" s="36">
        <v>1</v>
      </c>
      <c r="J35" s="36">
        <v>16</v>
      </c>
      <c r="K35" s="54">
        <v>20</v>
      </c>
      <c r="L35" s="36" t="s">
        <v>73</v>
      </c>
      <c r="M35" s="36" t="s">
        <v>203</v>
      </c>
      <c r="N35" s="36" t="s">
        <v>570</v>
      </c>
      <c r="O35" s="52" t="s">
        <v>571</v>
      </c>
      <c r="P35" s="53"/>
    </row>
    <row r="36" ht="72.75" customHeight="1" spans="1:16">
      <c r="A36" s="35"/>
      <c r="B36" s="35"/>
      <c r="C36" s="44"/>
      <c r="D36" s="45"/>
      <c r="E36" s="45"/>
      <c r="F36" s="46"/>
      <c r="G36" s="46"/>
      <c r="H36" s="36" t="s">
        <v>572</v>
      </c>
      <c r="I36" s="36">
        <v>1</v>
      </c>
      <c r="J36" s="36">
        <v>50</v>
      </c>
      <c r="K36" s="36">
        <f t="shared" si="0"/>
        <v>50</v>
      </c>
      <c r="L36" s="36"/>
      <c r="M36" s="36" t="s">
        <v>203</v>
      </c>
      <c r="N36" s="36" t="s">
        <v>573</v>
      </c>
      <c r="O36" s="45"/>
      <c r="P36" s="44"/>
    </row>
    <row r="37" ht="52" customHeight="1" spans="1:16">
      <c r="A37" s="35"/>
      <c r="B37" s="35"/>
      <c r="C37" s="44"/>
      <c r="D37" s="45"/>
      <c r="E37" s="45"/>
      <c r="F37" s="46"/>
      <c r="G37" s="46"/>
      <c r="H37" s="36" t="s">
        <v>574</v>
      </c>
      <c r="I37" s="36">
        <v>1</v>
      </c>
      <c r="J37" s="36">
        <v>50</v>
      </c>
      <c r="K37" s="36">
        <f t="shared" si="0"/>
        <v>50</v>
      </c>
      <c r="L37" s="36"/>
      <c r="M37" s="36" t="s">
        <v>203</v>
      </c>
      <c r="N37" s="36" t="s">
        <v>575</v>
      </c>
      <c r="O37" s="45"/>
      <c r="P37" s="44"/>
    </row>
    <row r="38" ht="76.25" customHeight="1" spans="1:16">
      <c r="A38" s="35"/>
      <c r="B38" s="35"/>
      <c r="C38" s="44"/>
      <c r="D38" s="45"/>
      <c r="E38" s="45"/>
      <c r="F38" s="36" t="s">
        <v>576</v>
      </c>
      <c r="G38" s="36" t="s">
        <v>577</v>
      </c>
      <c r="H38" s="36" t="s">
        <v>578</v>
      </c>
      <c r="I38" s="36">
        <v>1</v>
      </c>
      <c r="J38" s="36">
        <v>20</v>
      </c>
      <c r="K38" s="36">
        <f t="shared" si="0"/>
        <v>20</v>
      </c>
      <c r="L38" s="36"/>
      <c r="M38" s="36" t="s">
        <v>203</v>
      </c>
      <c r="N38" s="36" t="s">
        <v>579</v>
      </c>
      <c r="O38" s="52" t="s">
        <v>580</v>
      </c>
      <c r="P38" s="53"/>
    </row>
    <row r="39" ht="64.25" customHeight="1" spans="1:16">
      <c r="A39" s="35"/>
      <c r="B39" s="35"/>
      <c r="C39" s="44"/>
      <c r="D39" s="45"/>
      <c r="E39" s="45"/>
      <c r="F39" s="46"/>
      <c r="G39" s="46"/>
      <c r="H39" s="36" t="s">
        <v>581</v>
      </c>
      <c r="I39" s="36">
        <v>1</v>
      </c>
      <c r="J39" s="36">
        <v>20</v>
      </c>
      <c r="K39" s="36">
        <f t="shared" si="0"/>
        <v>20</v>
      </c>
      <c r="L39" s="36" t="s">
        <v>73</v>
      </c>
      <c r="M39" s="36" t="s">
        <v>203</v>
      </c>
      <c r="N39" s="36" t="s">
        <v>582</v>
      </c>
      <c r="O39" s="45"/>
      <c r="P39" s="44"/>
    </row>
    <row r="40" ht="105" customHeight="1" spans="1:16">
      <c r="A40" s="35"/>
      <c r="B40" s="35"/>
      <c r="C40" s="44"/>
      <c r="D40" s="45"/>
      <c r="E40" s="45"/>
      <c r="F40" s="46"/>
      <c r="G40" s="46"/>
      <c r="H40" s="36" t="s">
        <v>583</v>
      </c>
      <c r="I40" s="36">
        <v>1</v>
      </c>
      <c r="J40" s="36">
        <v>30</v>
      </c>
      <c r="K40" s="36">
        <f t="shared" si="0"/>
        <v>30</v>
      </c>
      <c r="L40" s="36" t="s">
        <v>73</v>
      </c>
      <c r="M40" s="36" t="s">
        <v>203</v>
      </c>
      <c r="N40" s="36" t="s">
        <v>584</v>
      </c>
      <c r="O40" s="45"/>
      <c r="P40" s="44"/>
    </row>
    <row r="41" ht="82.5" customHeight="1" spans="1:16">
      <c r="A41" s="35"/>
      <c r="B41" s="35"/>
      <c r="C41" s="44"/>
      <c r="D41" s="45"/>
      <c r="E41" s="45"/>
      <c r="F41" s="36" t="s">
        <v>585</v>
      </c>
      <c r="G41" s="36" t="s">
        <v>586</v>
      </c>
      <c r="H41" s="36" t="s">
        <v>587</v>
      </c>
      <c r="I41" s="36">
        <v>1</v>
      </c>
      <c r="J41" s="36">
        <v>50</v>
      </c>
      <c r="K41" s="36">
        <f t="shared" si="0"/>
        <v>50</v>
      </c>
      <c r="L41" s="36"/>
      <c r="M41" s="36" t="s">
        <v>203</v>
      </c>
      <c r="N41" s="36" t="s">
        <v>588</v>
      </c>
      <c r="O41" s="36"/>
      <c r="P41" s="53"/>
    </row>
    <row r="42" ht="87.75" customHeight="1" spans="1:16">
      <c r="A42" s="35"/>
      <c r="B42" s="35"/>
      <c r="C42" s="44"/>
      <c r="D42" s="45"/>
      <c r="E42" s="45"/>
      <c r="F42" s="46"/>
      <c r="G42" s="46"/>
      <c r="H42" s="36" t="s">
        <v>589</v>
      </c>
      <c r="I42" s="36">
        <v>1</v>
      </c>
      <c r="J42" s="36">
        <v>30</v>
      </c>
      <c r="K42" s="36">
        <f t="shared" si="0"/>
        <v>30</v>
      </c>
      <c r="L42" s="36"/>
      <c r="M42" s="36" t="s">
        <v>203</v>
      </c>
      <c r="N42" s="36"/>
      <c r="O42" s="36"/>
      <c r="P42" s="53"/>
    </row>
    <row r="43" ht="107" customHeight="1" spans="1:16">
      <c r="A43" s="35"/>
      <c r="B43" s="35"/>
      <c r="C43" s="44"/>
      <c r="D43" s="45"/>
      <c r="E43" s="45"/>
      <c r="F43" s="46"/>
      <c r="G43" s="46"/>
      <c r="H43" s="36" t="s">
        <v>590</v>
      </c>
      <c r="I43" s="36">
        <v>1</v>
      </c>
      <c r="J43" s="36">
        <v>30</v>
      </c>
      <c r="K43" s="36">
        <f t="shared" si="0"/>
        <v>30</v>
      </c>
      <c r="L43" s="36" t="s">
        <v>214</v>
      </c>
      <c r="M43" s="36" t="s">
        <v>203</v>
      </c>
      <c r="N43" s="36" t="s">
        <v>591</v>
      </c>
      <c r="O43" s="36"/>
      <c r="P43" s="53"/>
    </row>
    <row r="44" ht="52" customHeight="1" spans="1:16">
      <c r="A44" s="35"/>
      <c r="B44" s="35"/>
      <c r="C44" s="35" t="s">
        <v>592</v>
      </c>
      <c r="D44" s="35"/>
      <c r="E44" s="35"/>
      <c r="F44" s="36" t="s">
        <v>593</v>
      </c>
      <c r="G44" s="36" t="s">
        <v>594</v>
      </c>
      <c r="H44" s="36" t="s">
        <v>595</v>
      </c>
      <c r="I44" s="36">
        <v>1</v>
      </c>
      <c r="J44" s="36">
        <v>25</v>
      </c>
      <c r="K44" s="48">
        <f t="shared" si="0"/>
        <v>25</v>
      </c>
      <c r="L44" s="36" t="s">
        <v>549</v>
      </c>
      <c r="M44" s="36" t="s">
        <v>596</v>
      </c>
      <c r="N44" s="42" t="s">
        <v>597</v>
      </c>
      <c r="O44" s="36" t="s">
        <v>598</v>
      </c>
      <c r="P44" s="47"/>
    </row>
    <row r="45" ht="52" customHeight="1" spans="1:16">
      <c r="A45" s="35"/>
      <c r="B45" s="35"/>
      <c r="C45" s="35"/>
      <c r="D45" s="35"/>
      <c r="E45" s="35"/>
      <c r="F45" s="36"/>
      <c r="G45" s="36" t="s">
        <v>599</v>
      </c>
      <c r="H45" s="36" t="s">
        <v>600</v>
      </c>
      <c r="I45" s="36"/>
      <c r="J45" s="36"/>
      <c r="K45" s="49"/>
      <c r="L45" s="36"/>
      <c r="M45" s="36"/>
      <c r="N45" s="42"/>
      <c r="O45" s="36"/>
      <c r="P45" s="47"/>
    </row>
    <row r="46" ht="86" customHeight="1" spans="1:16">
      <c r="A46" s="35"/>
      <c r="B46" s="35"/>
      <c r="C46" s="35"/>
      <c r="D46" s="35"/>
      <c r="E46" s="35"/>
      <c r="F46" s="36"/>
      <c r="G46" s="36" t="s">
        <v>601</v>
      </c>
      <c r="H46" s="36" t="s">
        <v>602</v>
      </c>
      <c r="I46" s="36"/>
      <c r="J46" s="36"/>
      <c r="K46" s="55"/>
      <c r="L46" s="36"/>
      <c r="M46" s="36"/>
      <c r="N46" s="42"/>
      <c r="O46" s="36"/>
      <c r="P46" s="47"/>
    </row>
    <row r="47" ht="94" customHeight="1" spans="1:16">
      <c r="A47" s="35"/>
      <c r="B47" s="35"/>
      <c r="C47" s="47" t="s">
        <v>603</v>
      </c>
      <c r="D47" s="35"/>
      <c r="E47" s="35"/>
      <c r="F47" s="36" t="s">
        <v>604</v>
      </c>
      <c r="G47" s="36" t="s">
        <v>603</v>
      </c>
      <c r="H47" s="36" t="s">
        <v>605</v>
      </c>
      <c r="I47" s="36">
        <v>1</v>
      </c>
      <c r="J47" s="36">
        <v>25</v>
      </c>
      <c r="K47" s="36">
        <f t="shared" ref="K47:K51" si="1">I47*J47</f>
        <v>25</v>
      </c>
      <c r="L47" s="36" t="s">
        <v>606</v>
      </c>
      <c r="M47" s="36" t="s">
        <v>203</v>
      </c>
      <c r="N47" s="56" t="s">
        <v>607</v>
      </c>
      <c r="O47" s="56" t="s">
        <v>608</v>
      </c>
      <c r="P47" s="57"/>
    </row>
    <row r="48" ht="80.25" customHeight="1" spans="1:16">
      <c r="A48" s="35"/>
      <c r="B48" s="35" t="s">
        <v>609</v>
      </c>
      <c r="C48" s="43" t="s">
        <v>610</v>
      </c>
      <c r="D48" s="43"/>
      <c r="E48" s="43"/>
      <c r="F48" s="48" t="s">
        <v>611</v>
      </c>
      <c r="G48" s="36" t="s">
        <v>612</v>
      </c>
      <c r="H48" s="42" t="s">
        <v>613</v>
      </c>
      <c r="I48" s="58">
        <v>1</v>
      </c>
      <c r="J48" s="58">
        <v>50</v>
      </c>
      <c r="K48" s="48">
        <f t="shared" si="1"/>
        <v>50</v>
      </c>
      <c r="L48" s="48" t="s">
        <v>614</v>
      </c>
      <c r="M48" s="48" t="s">
        <v>615</v>
      </c>
      <c r="N48" s="59" t="s">
        <v>616</v>
      </c>
      <c r="O48" s="60" t="s">
        <v>617</v>
      </c>
      <c r="P48" s="44"/>
    </row>
    <row r="49" ht="102.75" customHeight="1" spans="1:16">
      <c r="A49" s="35"/>
      <c r="B49" s="35"/>
      <c r="C49" s="43"/>
      <c r="D49" s="43"/>
      <c r="E49" s="43"/>
      <c r="F49" s="49"/>
      <c r="G49" s="36" t="s">
        <v>618</v>
      </c>
      <c r="H49" s="42" t="s">
        <v>619</v>
      </c>
      <c r="I49" s="58"/>
      <c r="J49" s="58"/>
      <c r="K49" s="55"/>
      <c r="L49" s="55"/>
      <c r="M49" s="55"/>
      <c r="N49" s="61"/>
      <c r="O49" s="61"/>
      <c r="P49" s="35"/>
    </row>
    <row r="50" ht="183.75" customHeight="1" spans="1:16">
      <c r="A50" s="35"/>
      <c r="B50" s="35"/>
      <c r="C50" s="43"/>
      <c r="D50" s="43"/>
      <c r="E50" s="43"/>
      <c r="F50" s="49"/>
      <c r="G50" s="36" t="s">
        <v>620</v>
      </c>
      <c r="H50" s="42" t="s">
        <v>621</v>
      </c>
      <c r="I50" s="58">
        <v>1</v>
      </c>
      <c r="J50" s="58">
        <v>90</v>
      </c>
      <c r="K50" s="36">
        <f t="shared" si="1"/>
        <v>90</v>
      </c>
      <c r="L50" s="36" t="s">
        <v>614</v>
      </c>
      <c r="M50" s="36" t="s">
        <v>615</v>
      </c>
      <c r="N50" s="62"/>
      <c r="O50" s="62"/>
      <c r="P50" s="35"/>
    </row>
    <row r="51" ht="83.25" customHeight="1" spans="1:16">
      <c r="A51" s="35"/>
      <c r="B51" s="35"/>
      <c r="C51" s="43"/>
      <c r="D51" s="43"/>
      <c r="E51" s="43"/>
      <c r="F51" s="49"/>
      <c r="G51" s="36" t="s">
        <v>622</v>
      </c>
      <c r="H51" s="42" t="s">
        <v>623</v>
      </c>
      <c r="I51" s="58">
        <v>1</v>
      </c>
      <c r="J51" s="58">
        <v>30</v>
      </c>
      <c r="K51" s="48">
        <f t="shared" si="1"/>
        <v>30</v>
      </c>
      <c r="L51" s="48" t="s">
        <v>614</v>
      </c>
      <c r="M51" s="48" t="s">
        <v>615</v>
      </c>
      <c r="N51" s="48" t="s">
        <v>624</v>
      </c>
      <c r="O51" s="48" t="s">
        <v>625</v>
      </c>
      <c r="P51" s="35"/>
    </row>
    <row r="52" ht="62.25" customHeight="1" spans="1:16">
      <c r="A52" s="35"/>
      <c r="B52" s="35"/>
      <c r="C52" s="43"/>
      <c r="D52" s="43"/>
      <c r="E52" s="43"/>
      <c r="F52" s="49"/>
      <c r="G52" s="36" t="s">
        <v>626</v>
      </c>
      <c r="H52" s="42" t="s">
        <v>627</v>
      </c>
      <c r="I52" s="44"/>
      <c r="J52" s="44"/>
      <c r="K52" s="55"/>
      <c r="L52" s="55"/>
      <c r="M52" s="55"/>
      <c r="N52" s="49"/>
      <c r="O52" s="49"/>
      <c r="P52" s="35"/>
    </row>
    <row r="53" ht="89.25" customHeight="1" spans="1:16">
      <c r="A53" s="35"/>
      <c r="B53" s="35"/>
      <c r="C53" s="43"/>
      <c r="D53" s="43"/>
      <c r="E53" s="43"/>
      <c r="F53" s="49"/>
      <c r="G53" s="36" t="s">
        <v>628</v>
      </c>
      <c r="H53" s="42" t="s">
        <v>629</v>
      </c>
      <c r="I53" s="48">
        <v>1</v>
      </c>
      <c r="J53" s="48">
        <v>30</v>
      </c>
      <c r="K53" s="48">
        <f t="shared" ref="K53:K100" si="2">I53*J53</f>
        <v>30</v>
      </c>
      <c r="L53" s="48" t="s">
        <v>614</v>
      </c>
      <c r="M53" s="48" t="s">
        <v>615</v>
      </c>
      <c r="N53" s="49"/>
      <c r="O53" s="49"/>
      <c r="P53" s="35"/>
    </row>
    <row r="54" ht="75.75" customHeight="1" spans="1:16">
      <c r="A54" s="35"/>
      <c r="B54" s="35"/>
      <c r="C54" s="43"/>
      <c r="D54" s="43"/>
      <c r="E54" s="43"/>
      <c r="F54" s="49"/>
      <c r="G54" s="36" t="s">
        <v>630</v>
      </c>
      <c r="H54" s="42" t="s">
        <v>631</v>
      </c>
      <c r="I54" s="55"/>
      <c r="J54" s="55"/>
      <c r="K54" s="55"/>
      <c r="L54" s="55"/>
      <c r="M54" s="55"/>
      <c r="N54" s="49"/>
      <c r="O54" s="49"/>
      <c r="P54" s="35"/>
    </row>
    <row r="55" ht="102.75" customHeight="1" spans="1:16">
      <c r="A55" s="35"/>
      <c r="B55" s="35"/>
      <c r="C55" s="43"/>
      <c r="D55" s="43"/>
      <c r="E55" s="43"/>
      <c r="F55" s="49"/>
      <c r="G55" s="36" t="s">
        <v>632</v>
      </c>
      <c r="H55" s="42" t="s">
        <v>633</v>
      </c>
      <c r="I55" s="48">
        <v>1</v>
      </c>
      <c r="J55" s="48">
        <v>30</v>
      </c>
      <c r="K55" s="36">
        <f t="shared" si="2"/>
        <v>30</v>
      </c>
      <c r="L55" s="48" t="s">
        <v>614</v>
      </c>
      <c r="M55" s="48" t="s">
        <v>615</v>
      </c>
      <c r="N55" s="49"/>
      <c r="O55" s="49"/>
      <c r="P55" s="35"/>
    </row>
    <row r="56" ht="71.25" customHeight="1" spans="1:16">
      <c r="A56" s="35"/>
      <c r="B56" s="35"/>
      <c r="C56" s="43"/>
      <c r="D56" s="43"/>
      <c r="E56" s="43"/>
      <c r="F56" s="49"/>
      <c r="G56" s="36" t="s">
        <v>634</v>
      </c>
      <c r="H56" s="42" t="s">
        <v>635</v>
      </c>
      <c r="I56" s="55"/>
      <c r="J56" s="55"/>
      <c r="K56" s="36"/>
      <c r="L56" s="55"/>
      <c r="M56" s="55"/>
      <c r="N56" s="55"/>
      <c r="O56" s="55"/>
      <c r="P56" s="35"/>
    </row>
    <row r="57" ht="71.25" customHeight="1" spans="1:16">
      <c r="A57" s="35"/>
      <c r="B57" s="35"/>
      <c r="C57" s="43"/>
      <c r="D57" s="43"/>
      <c r="E57" s="43"/>
      <c r="F57" s="49"/>
      <c r="G57" s="36" t="s">
        <v>636</v>
      </c>
      <c r="H57" s="36" t="s">
        <v>637</v>
      </c>
      <c r="I57" s="58">
        <v>1</v>
      </c>
      <c r="J57" s="58">
        <v>50</v>
      </c>
      <c r="K57" s="36">
        <f t="shared" si="2"/>
        <v>50</v>
      </c>
      <c r="L57" s="36" t="s">
        <v>638</v>
      </c>
      <c r="M57" s="36" t="s">
        <v>361</v>
      </c>
      <c r="N57" s="36" t="s">
        <v>639</v>
      </c>
      <c r="O57" s="63"/>
      <c r="P57" s="35"/>
    </row>
    <row r="58" ht="165.5" customHeight="1" spans="1:16">
      <c r="A58" s="35"/>
      <c r="B58" s="35"/>
      <c r="C58" s="43"/>
      <c r="D58" s="43"/>
      <c r="E58" s="43"/>
      <c r="F58" s="49"/>
      <c r="G58" s="36" t="s">
        <v>640</v>
      </c>
      <c r="H58" s="36" t="s">
        <v>641</v>
      </c>
      <c r="I58" s="64">
        <v>1</v>
      </c>
      <c r="J58" s="64">
        <v>30</v>
      </c>
      <c r="K58" s="36">
        <f t="shared" si="2"/>
        <v>30</v>
      </c>
      <c r="L58" s="64"/>
      <c r="M58" s="64" t="s">
        <v>361</v>
      </c>
      <c r="N58" s="36" t="s">
        <v>642</v>
      </c>
      <c r="O58" s="63"/>
      <c r="P58" s="35"/>
    </row>
    <row r="59" ht="125.25" customHeight="1" spans="1:16">
      <c r="A59" s="35"/>
      <c r="B59" s="35"/>
      <c r="C59" s="43"/>
      <c r="D59" s="43"/>
      <c r="E59" s="43"/>
      <c r="F59" s="49"/>
      <c r="G59" s="36" t="s">
        <v>643</v>
      </c>
      <c r="H59" s="36" t="s">
        <v>644</v>
      </c>
      <c r="I59" s="64">
        <v>2</v>
      </c>
      <c r="J59" s="64">
        <v>80</v>
      </c>
      <c r="K59" s="36">
        <f t="shared" si="2"/>
        <v>160</v>
      </c>
      <c r="L59" s="64"/>
      <c r="M59" s="64" t="s">
        <v>39</v>
      </c>
      <c r="N59" s="36" t="s">
        <v>645</v>
      </c>
      <c r="O59" s="63"/>
      <c r="P59" s="35"/>
    </row>
    <row r="60" ht="147" customHeight="1" spans="1:16">
      <c r="A60" s="35"/>
      <c r="B60" s="35"/>
      <c r="C60" s="43"/>
      <c r="D60" s="43"/>
      <c r="E60" s="43"/>
      <c r="F60" s="49"/>
      <c r="G60" s="36" t="s">
        <v>646</v>
      </c>
      <c r="H60" s="36" t="s">
        <v>647</v>
      </c>
      <c r="I60" s="64">
        <v>1</v>
      </c>
      <c r="J60" s="64">
        <v>50</v>
      </c>
      <c r="K60" s="36">
        <f t="shared" si="2"/>
        <v>50</v>
      </c>
      <c r="L60" s="64"/>
      <c r="M60" s="64" t="s">
        <v>361</v>
      </c>
      <c r="N60" s="36" t="s">
        <v>648</v>
      </c>
      <c r="O60" s="63"/>
      <c r="P60" s="35"/>
    </row>
    <row r="61" ht="75.75" customHeight="1" spans="1:16">
      <c r="A61" s="35"/>
      <c r="B61" s="35"/>
      <c r="C61" s="43"/>
      <c r="D61" s="43"/>
      <c r="E61" s="43"/>
      <c r="F61" s="49"/>
      <c r="G61" s="48" t="s">
        <v>649</v>
      </c>
      <c r="H61" s="48" t="s">
        <v>650</v>
      </c>
      <c r="I61" s="65">
        <v>1</v>
      </c>
      <c r="J61" s="65">
        <v>50</v>
      </c>
      <c r="K61" s="36">
        <f t="shared" si="2"/>
        <v>50</v>
      </c>
      <c r="L61" s="48" t="s">
        <v>651</v>
      </c>
      <c r="M61" s="66" t="s">
        <v>415</v>
      </c>
      <c r="N61" s="48" t="s">
        <v>652</v>
      </c>
      <c r="O61" s="48" t="s">
        <v>653</v>
      </c>
      <c r="P61" s="67"/>
    </row>
    <row r="62" ht="129.75" customHeight="1" spans="1:16">
      <c r="A62" s="35"/>
      <c r="B62" s="35"/>
      <c r="C62" s="43"/>
      <c r="D62" s="43"/>
      <c r="E62" s="43"/>
      <c r="F62" s="49"/>
      <c r="G62" s="36" t="s">
        <v>654</v>
      </c>
      <c r="H62" s="36" t="s">
        <v>655</v>
      </c>
      <c r="I62" s="36">
        <v>1</v>
      </c>
      <c r="J62" s="36">
        <v>50</v>
      </c>
      <c r="K62" s="36">
        <f t="shared" si="2"/>
        <v>50</v>
      </c>
      <c r="L62" s="36" t="s">
        <v>656</v>
      </c>
      <c r="M62" s="36" t="s">
        <v>415</v>
      </c>
      <c r="N62" s="55"/>
      <c r="O62" s="55"/>
      <c r="P62" s="68"/>
    </row>
    <row r="63" ht="102.75" customHeight="1" spans="1:16">
      <c r="A63" s="35"/>
      <c r="B63" s="35"/>
      <c r="C63" s="43"/>
      <c r="D63" s="43"/>
      <c r="E63" s="43"/>
      <c r="F63" s="49"/>
      <c r="G63" s="36" t="s">
        <v>657</v>
      </c>
      <c r="H63" s="36" t="s">
        <v>658</v>
      </c>
      <c r="I63" s="36">
        <v>1</v>
      </c>
      <c r="J63" s="36">
        <v>50</v>
      </c>
      <c r="K63" s="36">
        <f t="shared" si="2"/>
        <v>50</v>
      </c>
      <c r="L63" s="36" t="s">
        <v>656</v>
      </c>
      <c r="M63" s="36" t="s">
        <v>415</v>
      </c>
      <c r="N63" s="36" t="s">
        <v>659</v>
      </c>
      <c r="O63" s="63"/>
      <c r="P63" s="35"/>
    </row>
    <row r="64" ht="70.5" customHeight="1" spans="1:16">
      <c r="A64" s="35"/>
      <c r="B64" s="35"/>
      <c r="C64" s="43"/>
      <c r="D64" s="43"/>
      <c r="E64" s="43"/>
      <c r="F64" s="49"/>
      <c r="G64" s="36" t="s">
        <v>660</v>
      </c>
      <c r="H64" s="36" t="s">
        <v>661</v>
      </c>
      <c r="I64" s="36">
        <v>1</v>
      </c>
      <c r="J64" s="36">
        <v>80</v>
      </c>
      <c r="K64" s="36">
        <f t="shared" si="2"/>
        <v>80</v>
      </c>
      <c r="L64" s="36" t="s">
        <v>656</v>
      </c>
      <c r="M64" s="36" t="s">
        <v>415</v>
      </c>
      <c r="N64" s="36" t="s">
        <v>662</v>
      </c>
      <c r="O64" s="36"/>
      <c r="P64" s="35"/>
    </row>
    <row r="65" ht="89.25" customHeight="1" spans="1:16">
      <c r="A65" s="35"/>
      <c r="B65" s="35"/>
      <c r="C65" s="43"/>
      <c r="D65" s="43"/>
      <c r="E65" s="43"/>
      <c r="F65" s="49"/>
      <c r="G65" s="36" t="s">
        <v>663</v>
      </c>
      <c r="H65" s="36" t="s">
        <v>664</v>
      </c>
      <c r="I65" s="36">
        <v>1</v>
      </c>
      <c r="J65" s="36">
        <v>100</v>
      </c>
      <c r="K65" s="36">
        <f t="shared" si="2"/>
        <v>100</v>
      </c>
      <c r="L65" s="36" t="s">
        <v>665</v>
      </c>
      <c r="M65" s="36" t="s">
        <v>415</v>
      </c>
      <c r="N65" s="36" t="s">
        <v>666</v>
      </c>
      <c r="O65" s="36"/>
      <c r="P65" s="35"/>
    </row>
    <row r="66" ht="86.25" customHeight="1" spans="1:16">
      <c r="A66" s="35"/>
      <c r="B66" s="35"/>
      <c r="C66" s="43"/>
      <c r="D66" s="43"/>
      <c r="E66" s="43"/>
      <c r="F66" s="49"/>
      <c r="G66" s="36" t="s">
        <v>667</v>
      </c>
      <c r="H66" s="36" t="s">
        <v>668</v>
      </c>
      <c r="I66" s="58">
        <v>1</v>
      </c>
      <c r="J66" s="36">
        <v>25</v>
      </c>
      <c r="K66" s="36">
        <f t="shared" si="2"/>
        <v>25</v>
      </c>
      <c r="L66" s="58"/>
      <c r="M66" s="36" t="s">
        <v>415</v>
      </c>
      <c r="N66" s="36" t="s">
        <v>669</v>
      </c>
      <c r="O66" s="36"/>
      <c r="P66" s="35"/>
    </row>
    <row r="67" ht="90.75" customHeight="1" spans="1:16">
      <c r="A67" s="35"/>
      <c r="B67" s="35"/>
      <c r="C67" s="43"/>
      <c r="D67" s="43"/>
      <c r="E67" s="43"/>
      <c r="F67" s="55"/>
      <c r="G67" s="36" t="s">
        <v>670</v>
      </c>
      <c r="H67" s="36" t="s">
        <v>671</v>
      </c>
      <c r="I67" s="78">
        <v>1</v>
      </c>
      <c r="J67" s="36">
        <v>25</v>
      </c>
      <c r="K67" s="36">
        <f t="shared" si="2"/>
        <v>25</v>
      </c>
      <c r="L67" s="36" t="s">
        <v>672</v>
      </c>
      <c r="M67" s="36" t="s">
        <v>415</v>
      </c>
      <c r="N67" s="36" t="s">
        <v>415</v>
      </c>
      <c r="O67" s="58"/>
      <c r="P67" s="35"/>
    </row>
    <row r="68" ht="129.75" customHeight="1" spans="1:16">
      <c r="A68" s="35"/>
      <c r="B68" s="35"/>
      <c r="C68" s="35" t="s">
        <v>673</v>
      </c>
      <c r="D68" s="35"/>
      <c r="E68" s="35"/>
      <c r="F68" s="36" t="s">
        <v>674</v>
      </c>
      <c r="G68" s="48" t="s">
        <v>675</v>
      </c>
      <c r="H68" s="36" t="s">
        <v>676</v>
      </c>
      <c r="I68" s="36">
        <v>1</v>
      </c>
      <c r="J68" s="36">
        <v>15</v>
      </c>
      <c r="K68" s="36">
        <f t="shared" si="2"/>
        <v>15</v>
      </c>
      <c r="L68" s="36" t="s">
        <v>677</v>
      </c>
      <c r="M68" s="36" t="s">
        <v>678</v>
      </c>
      <c r="N68" s="36" t="s">
        <v>679</v>
      </c>
      <c r="O68" s="36" t="s">
        <v>680</v>
      </c>
      <c r="P68" s="35"/>
    </row>
    <row r="69" ht="81" customHeight="1" spans="1:16">
      <c r="A69" s="35"/>
      <c r="B69" s="35"/>
      <c r="C69" s="35"/>
      <c r="D69" s="35"/>
      <c r="E69" s="35"/>
      <c r="F69" s="36"/>
      <c r="G69" s="49"/>
      <c r="H69" s="36" t="s">
        <v>681</v>
      </c>
      <c r="I69" s="36">
        <v>1</v>
      </c>
      <c r="J69" s="36">
        <v>15</v>
      </c>
      <c r="K69" s="36">
        <f t="shared" si="2"/>
        <v>15</v>
      </c>
      <c r="L69" s="36" t="s">
        <v>677</v>
      </c>
      <c r="M69" s="36" t="s">
        <v>678</v>
      </c>
      <c r="N69" s="36" t="s">
        <v>682</v>
      </c>
      <c r="O69" s="36" t="s">
        <v>683</v>
      </c>
      <c r="P69" s="35"/>
    </row>
    <row r="70" ht="81" customHeight="1" spans="1:16">
      <c r="A70" s="35"/>
      <c r="B70" s="35"/>
      <c r="C70" s="35"/>
      <c r="D70" s="35"/>
      <c r="E70" s="35"/>
      <c r="F70" s="36"/>
      <c r="G70" s="55"/>
      <c r="H70" s="36" t="s">
        <v>684</v>
      </c>
      <c r="I70" s="36">
        <v>1</v>
      </c>
      <c r="J70" s="36">
        <v>25</v>
      </c>
      <c r="K70" s="36">
        <f t="shared" si="2"/>
        <v>25</v>
      </c>
      <c r="L70" s="36" t="s">
        <v>677</v>
      </c>
      <c r="M70" s="36" t="s">
        <v>678</v>
      </c>
      <c r="N70" s="36" t="s">
        <v>685</v>
      </c>
      <c r="O70" s="36" t="s">
        <v>686</v>
      </c>
      <c r="P70" s="35"/>
    </row>
    <row r="71" ht="127.25" customHeight="1" spans="1:16">
      <c r="A71" s="35"/>
      <c r="B71" s="35"/>
      <c r="C71" s="35"/>
      <c r="D71" s="35"/>
      <c r="E71" s="35"/>
      <c r="F71" s="35"/>
      <c r="G71" s="48" t="s">
        <v>687</v>
      </c>
      <c r="H71" s="36" t="s">
        <v>688</v>
      </c>
      <c r="I71" s="36">
        <v>1</v>
      </c>
      <c r="J71" s="36">
        <v>15</v>
      </c>
      <c r="K71" s="36">
        <f t="shared" si="2"/>
        <v>15</v>
      </c>
      <c r="L71" s="36" t="s">
        <v>689</v>
      </c>
      <c r="M71" s="36" t="s">
        <v>415</v>
      </c>
      <c r="N71" s="36" t="s">
        <v>690</v>
      </c>
      <c r="O71" s="36" t="s">
        <v>691</v>
      </c>
      <c r="P71" s="35"/>
    </row>
    <row r="72" ht="115.25" customHeight="1" spans="1:16">
      <c r="A72" s="35"/>
      <c r="B72" s="35"/>
      <c r="C72" s="35"/>
      <c r="D72" s="35"/>
      <c r="E72" s="35"/>
      <c r="F72" s="36"/>
      <c r="G72" s="49"/>
      <c r="H72" s="36" t="s">
        <v>692</v>
      </c>
      <c r="I72" s="36">
        <v>1</v>
      </c>
      <c r="J72" s="36">
        <v>15</v>
      </c>
      <c r="K72" s="36">
        <f t="shared" si="2"/>
        <v>15</v>
      </c>
      <c r="L72" s="36" t="s">
        <v>689</v>
      </c>
      <c r="M72" s="36" t="s">
        <v>415</v>
      </c>
      <c r="N72" s="36" t="s">
        <v>693</v>
      </c>
      <c r="O72" s="36" t="s">
        <v>694</v>
      </c>
      <c r="P72" s="35"/>
    </row>
    <row r="73" ht="147.75" customHeight="1" spans="1:16">
      <c r="A73" s="35"/>
      <c r="B73" s="35"/>
      <c r="C73" s="35"/>
      <c r="D73" s="35"/>
      <c r="E73" s="35"/>
      <c r="F73" s="36"/>
      <c r="G73" s="49"/>
      <c r="H73" s="36" t="s">
        <v>695</v>
      </c>
      <c r="I73" s="36">
        <v>1</v>
      </c>
      <c r="J73" s="36">
        <v>15</v>
      </c>
      <c r="K73" s="36">
        <f t="shared" si="2"/>
        <v>15</v>
      </c>
      <c r="L73" s="36" t="s">
        <v>689</v>
      </c>
      <c r="M73" s="36" t="s">
        <v>415</v>
      </c>
      <c r="N73" s="36" t="s">
        <v>696</v>
      </c>
      <c r="O73" s="36" t="s">
        <v>697</v>
      </c>
      <c r="P73" s="35"/>
    </row>
    <row r="74" ht="71.25" spans="1:16">
      <c r="A74" s="35"/>
      <c r="B74" s="35"/>
      <c r="C74" s="35"/>
      <c r="D74" s="35"/>
      <c r="E74" s="35"/>
      <c r="F74" s="36"/>
      <c r="G74" s="49"/>
      <c r="H74" s="36" t="s">
        <v>698</v>
      </c>
      <c r="I74" s="36">
        <v>1</v>
      </c>
      <c r="J74" s="36">
        <v>15</v>
      </c>
      <c r="K74" s="36">
        <f t="shared" si="2"/>
        <v>15</v>
      </c>
      <c r="L74" s="36" t="s">
        <v>689</v>
      </c>
      <c r="M74" s="36" t="s">
        <v>415</v>
      </c>
      <c r="N74" s="36" t="s">
        <v>699</v>
      </c>
      <c r="O74" s="36" t="s">
        <v>700</v>
      </c>
      <c r="P74" s="35"/>
    </row>
    <row r="75" ht="85.5" spans="1:16">
      <c r="A75" s="35"/>
      <c r="B75" s="35"/>
      <c r="C75" s="35"/>
      <c r="D75" s="35"/>
      <c r="E75" s="35"/>
      <c r="F75" s="36"/>
      <c r="G75" s="49"/>
      <c r="H75" s="36" t="s">
        <v>701</v>
      </c>
      <c r="I75" s="36">
        <v>1</v>
      </c>
      <c r="J75" s="36">
        <v>15</v>
      </c>
      <c r="K75" s="36">
        <f t="shared" si="2"/>
        <v>15</v>
      </c>
      <c r="L75" s="36" t="s">
        <v>689</v>
      </c>
      <c r="M75" s="36" t="s">
        <v>415</v>
      </c>
      <c r="N75" s="36" t="s">
        <v>702</v>
      </c>
      <c r="O75" s="36" t="s">
        <v>703</v>
      </c>
      <c r="P75" s="35"/>
    </row>
    <row r="76" ht="125.25" customHeight="1" spans="1:16">
      <c r="A76" s="35"/>
      <c r="B76" s="35"/>
      <c r="C76" s="35"/>
      <c r="D76" s="35"/>
      <c r="E76" s="35"/>
      <c r="F76" s="35"/>
      <c r="G76" s="55"/>
      <c r="H76" s="36" t="s">
        <v>704</v>
      </c>
      <c r="I76" s="36">
        <v>1</v>
      </c>
      <c r="J76" s="36">
        <v>80</v>
      </c>
      <c r="K76" s="36">
        <f t="shared" si="2"/>
        <v>80</v>
      </c>
      <c r="L76" s="36" t="s">
        <v>689</v>
      </c>
      <c r="M76" s="36" t="s">
        <v>415</v>
      </c>
      <c r="N76" s="36" t="s">
        <v>705</v>
      </c>
      <c r="O76" s="36" t="s">
        <v>706</v>
      </c>
      <c r="P76" s="35"/>
    </row>
    <row r="77" ht="99.5" customHeight="1" spans="1:16">
      <c r="A77" s="35"/>
      <c r="B77" s="35"/>
      <c r="C77" s="35"/>
      <c r="D77" s="35"/>
      <c r="E77" s="35"/>
      <c r="F77" s="35"/>
      <c r="G77" s="48" t="s">
        <v>707</v>
      </c>
      <c r="H77" s="36" t="s">
        <v>708</v>
      </c>
      <c r="I77" s="36">
        <v>4</v>
      </c>
      <c r="J77" s="36">
        <v>15</v>
      </c>
      <c r="K77" s="36">
        <f t="shared" si="2"/>
        <v>60</v>
      </c>
      <c r="L77" s="36" t="s">
        <v>689</v>
      </c>
      <c r="M77" s="36" t="s">
        <v>415</v>
      </c>
      <c r="N77" s="36" t="s">
        <v>709</v>
      </c>
      <c r="O77" s="36"/>
      <c r="P77" s="35"/>
    </row>
    <row r="78" ht="104.25" customHeight="1" spans="1:16">
      <c r="A78" s="35"/>
      <c r="B78" s="35"/>
      <c r="C78" s="35"/>
      <c r="D78" s="35"/>
      <c r="E78" s="35"/>
      <c r="F78" s="35"/>
      <c r="G78" s="55"/>
      <c r="H78" s="36" t="s">
        <v>710</v>
      </c>
      <c r="I78" s="36">
        <v>1</v>
      </c>
      <c r="J78" s="36">
        <v>80</v>
      </c>
      <c r="K78" s="36">
        <f t="shared" si="2"/>
        <v>80</v>
      </c>
      <c r="L78" s="36" t="s">
        <v>689</v>
      </c>
      <c r="M78" s="36" t="s">
        <v>415</v>
      </c>
      <c r="N78" s="36" t="s">
        <v>705</v>
      </c>
      <c r="O78" s="36" t="s">
        <v>706</v>
      </c>
      <c r="P78" s="35"/>
    </row>
    <row r="79" ht="103.25" customHeight="1" spans="1:16">
      <c r="A79" s="35"/>
      <c r="B79" s="35"/>
      <c r="C79" s="35"/>
      <c r="D79" s="35"/>
      <c r="E79" s="35"/>
      <c r="F79" s="35"/>
      <c r="G79" s="36" t="s">
        <v>711</v>
      </c>
      <c r="H79" s="36" t="s">
        <v>712</v>
      </c>
      <c r="I79" s="36">
        <v>1</v>
      </c>
      <c r="J79" s="36">
        <v>25</v>
      </c>
      <c r="K79" s="36">
        <f t="shared" si="2"/>
        <v>25</v>
      </c>
      <c r="L79" s="36" t="s">
        <v>689</v>
      </c>
      <c r="M79" s="36" t="s">
        <v>415</v>
      </c>
      <c r="N79" s="36" t="s">
        <v>713</v>
      </c>
      <c r="O79" s="36" t="s">
        <v>714</v>
      </c>
      <c r="P79" s="35"/>
    </row>
    <row r="80" ht="100.5" customHeight="1" spans="1:16">
      <c r="A80" s="35"/>
      <c r="B80" s="35"/>
      <c r="C80" s="35" t="s">
        <v>715</v>
      </c>
      <c r="D80" s="35"/>
      <c r="E80" s="35"/>
      <c r="F80" s="48" t="s">
        <v>716</v>
      </c>
      <c r="G80" s="48" t="s">
        <v>717</v>
      </c>
      <c r="H80" s="36" t="s">
        <v>718</v>
      </c>
      <c r="I80" s="36">
        <v>2</v>
      </c>
      <c r="J80" s="36">
        <v>30</v>
      </c>
      <c r="K80" s="36">
        <f t="shared" si="2"/>
        <v>60</v>
      </c>
      <c r="L80" s="36" t="s">
        <v>324</v>
      </c>
      <c r="M80" s="36" t="s">
        <v>203</v>
      </c>
      <c r="N80" s="36" t="s">
        <v>719</v>
      </c>
      <c r="O80" s="52" t="s">
        <v>720</v>
      </c>
      <c r="P80" s="79"/>
    </row>
    <row r="81" ht="100.5" customHeight="1" spans="1:16">
      <c r="A81" s="35"/>
      <c r="B81" s="35"/>
      <c r="C81" s="35"/>
      <c r="D81" s="35"/>
      <c r="E81" s="35"/>
      <c r="F81" s="49"/>
      <c r="G81" s="49"/>
      <c r="H81" s="36" t="s">
        <v>721</v>
      </c>
      <c r="I81" s="36">
        <v>1</v>
      </c>
      <c r="J81" s="36">
        <v>40</v>
      </c>
      <c r="K81" s="36">
        <f t="shared" si="2"/>
        <v>40</v>
      </c>
      <c r="L81" s="36"/>
      <c r="M81" s="36" t="s">
        <v>203</v>
      </c>
      <c r="N81" s="36" t="s">
        <v>722</v>
      </c>
      <c r="O81" s="44"/>
      <c r="P81" s="80"/>
    </row>
    <row r="82" ht="100.5" customHeight="1" spans="1:16">
      <c r="A82" s="35"/>
      <c r="B82" s="35"/>
      <c r="C82" s="35"/>
      <c r="D82" s="35"/>
      <c r="E82" s="35"/>
      <c r="F82" s="55"/>
      <c r="G82" s="55"/>
      <c r="H82" s="36" t="s">
        <v>723</v>
      </c>
      <c r="I82" s="36">
        <v>1</v>
      </c>
      <c r="J82" s="36">
        <v>30</v>
      </c>
      <c r="K82" s="36">
        <f t="shared" si="2"/>
        <v>30</v>
      </c>
      <c r="L82" s="36" t="s">
        <v>84</v>
      </c>
      <c r="M82" s="36" t="s">
        <v>203</v>
      </c>
      <c r="N82" s="36" t="s">
        <v>724</v>
      </c>
      <c r="O82" s="44"/>
      <c r="P82" s="81"/>
    </row>
    <row r="83" ht="84" customHeight="1" spans="1:16">
      <c r="A83" s="35"/>
      <c r="B83" s="35"/>
      <c r="C83" s="35"/>
      <c r="D83" s="35"/>
      <c r="E83" s="35"/>
      <c r="F83" s="36" t="s">
        <v>725</v>
      </c>
      <c r="G83" s="36" t="s">
        <v>726</v>
      </c>
      <c r="H83" s="36" t="s">
        <v>727</v>
      </c>
      <c r="I83" s="36">
        <v>1</v>
      </c>
      <c r="J83" s="36">
        <v>30</v>
      </c>
      <c r="K83" s="36">
        <f t="shared" si="2"/>
        <v>30</v>
      </c>
      <c r="L83" s="36"/>
      <c r="M83" s="36" t="s">
        <v>203</v>
      </c>
      <c r="N83" s="36" t="s">
        <v>728</v>
      </c>
      <c r="O83" s="52" t="s">
        <v>729</v>
      </c>
      <c r="P83" s="51"/>
    </row>
    <row r="84" ht="84" customHeight="1" spans="1:16">
      <c r="A84" s="35"/>
      <c r="B84" s="35"/>
      <c r="C84" s="35"/>
      <c r="D84" s="35"/>
      <c r="E84" s="35"/>
      <c r="F84" s="46"/>
      <c r="G84" s="46"/>
      <c r="H84" s="36" t="s">
        <v>730</v>
      </c>
      <c r="I84" s="36">
        <v>1</v>
      </c>
      <c r="J84" s="36">
        <v>30</v>
      </c>
      <c r="K84" s="36">
        <f t="shared" si="2"/>
        <v>30</v>
      </c>
      <c r="L84" s="36" t="s">
        <v>731</v>
      </c>
      <c r="M84" s="36" t="s">
        <v>203</v>
      </c>
      <c r="N84" s="36" t="s">
        <v>732</v>
      </c>
      <c r="O84" s="45"/>
      <c r="P84" s="44"/>
    </row>
    <row r="85" ht="100.5" customHeight="1" spans="1:16">
      <c r="A85" s="35"/>
      <c r="B85" s="35"/>
      <c r="C85" s="35"/>
      <c r="D85" s="35"/>
      <c r="E85" s="35"/>
      <c r="F85" s="46"/>
      <c r="G85" s="46"/>
      <c r="H85" s="36" t="s">
        <v>733</v>
      </c>
      <c r="I85" s="36">
        <v>1</v>
      </c>
      <c r="J85" s="36">
        <v>30</v>
      </c>
      <c r="K85" s="36">
        <f t="shared" si="2"/>
        <v>30</v>
      </c>
      <c r="L85" s="36" t="s">
        <v>731</v>
      </c>
      <c r="M85" s="36" t="s">
        <v>203</v>
      </c>
      <c r="N85" s="36" t="s">
        <v>734</v>
      </c>
      <c r="O85" s="45"/>
      <c r="P85" s="44"/>
    </row>
    <row r="86" ht="84" customHeight="1" spans="1:16">
      <c r="A86" s="35"/>
      <c r="B86" s="35"/>
      <c r="C86" s="35"/>
      <c r="D86" s="35"/>
      <c r="E86" s="35"/>
      <c r="F86" s="46"/>
      <c r="G86" s="46"/>
      <c r="H86" s="36" t="s">
        <v>735</v>
      </c>
      <c r="I86" s="36">
        <v>1</v>
      </c>
      <c r="J86" s="36">
        <v>30</v>
      </c>
      <c r="K86" s="36">
        <f t="shared" si="2"/>
        <v>30</v>
      </c>
      <c r="L86" s="36"/>
      <c r="M86" s="36" t="s">
        <v>203</v>
      </c>
      <c r="N86" s="36" t="s">
        <v>736</v>
      </c>
      <c r="O86" s="45"/>
      <c r="P86" s="44"/>
    </row>
    <row r="87" ht="84" customHeight="1" spans="1:16">
      <c r="A87" s="35"/>
      <c r="B87" s="35"/>
      <c r="C87" s="35"/>
      <c r="D87" s="35"/>
      <c r="E87" s="35"/>
      <c r="F87" s="36" t="s">
        <v>737</v>
      </c>
      <c r="G87" s="36" t="s">
        <v>738</v>
      </c>
      <c r="H87" s="36" t="s">
        <v>739</v>
      </c>
      <c r="I87" s="36">
        <v>1</v>
      </c>
      <c r="J87" s="36">
        <v>30</v>
      </c>
      <c r="K87" s="36">
        <f t="shared" si="2"/>
        <v>30</v>
      </c>
      <c r="L87" s="36"/>
      <c r="M87" s="36" t="s">
        <v>203</v>
      </c>
      <c r="N87" s="36" t="s">
        <v>740</v>
      </c>
      <c r="O87" s="52" t="s">
        <v>741</v>
      </c>
      <c r="P87" s="51"/>
    </row>
    <row r="88" ht="84" customHeight="1" spans="1:16">
      <c r="A88" s="35"/>
      <c r="B88" s="35"/>
      <c r="C88" s="35"/>
      <c r="D88" s="35"/>
      <c r="E88" s="35"/>
      <c r="F88" s="46"/>
      <c r="G88" s="46"/>
      <c r="H88" s="36" t="s">
        <v>742</v>
      </c>
      <c r="I88" s="36">
        <v>1</v>
      </c>
      <c r="J88" s="36">
        <v>30</v>
      </c>
      <c r="K88" s="36">
        <f t="shared" si="2"/>
        <v>30</v>
      </c>
      <c r="L88" s="36"/>
      <c r="M88" s="36" t="s">
        <v>203</v>
      </c>
      <c r="N88" s="36" t="s">
        <v>743</v>
      </c>
      <c r="O88" s="45"/>
      <c r="P88" s="44"/>
    </row>
    <row r="89" ht="66.75" customHeight="1" spans="1:16">
      <c r="A89" s="35"/>
      <c r="B89" s="35"/>
      <c r="C89" s="35"/>
      <c r="D89" s="35"/>
      <c r="E89" s="35"/>
      <c r="F89" s="36" t="s">
        <v>744</v>
      </c>
      <c r="G89" s="36" t="s">
        <v>745</v>
      </c>
      <c r="H89" s="36" t="s">
        <v>746</v>
      </c>
      <c r="I89" s="36">
        <v>1</v>
      </c>
      <c r="J89" s="36">
        <v>30</v>
      </c>
      <c r="K89" s="36">
        <f t="shared" si="2"/>
        <v>30</v>
      </c>
      <c r="L89" s="36" t="s">
        <v>73</v>
      </c>
      <c r="M89" s="36" t="s">
        <v>203</v>
      </c>
      <c r="N89" s="36" t="s">
        <v>747</v>
      </c>
      <c r="O89" s="52" t="s">
        <v>748</v>
      </c>
      <c r="P89" s="51"/>
    </row>
    <row r="90" ht="84" customHeight="1" spans="1:16">
      <c r="A90" s="35"/>
      <c r="B90" s="35"/>
      <c r="C90" s="35"/>
      <c r="D90" s="35"/>
      <c r="E90" s="35"/>
      <c r="F90" s="46"/>
      <c r="G90" s="46"/>
      <c r="H90" s="36" t="s">
        <v>749</v>
      </c>
      <c r="I90" s="36">
        <v>1</v>
      </c>
      <c r="J90" s="36">
        <v>30</v>
      </c>
      <c r="K90" s="36">
        <f t="shared" si="2"/>
        <v>30</v>
      </c>
      <c r="L90" s="36" t="s">
        <v>73</v>
      </c>
      <c r="M90" s="36" t="s">
        <v>203</v>
      </c>
      <c r="N90" s="36" t="s">
        <v>750</v>
      </c>
      <c r="O90" s="45"/>
      <c r="P90" s="44"/>
    </row>
    <row r="91" ht="100.5" customHeight="1" spans="1:16">
      <c r="A91" s="35"/>
      <c r="B91" s="35"/>
      <c r="C91" s="35"/>
      <c r="D91" s="35"/>
      <c r="E91" s="35"/>
      <c r="F91" s="36" t="s">
        <v>751</v>
      </c>
      <c r="G91" s="36" t="s">
        <v>752</v>
      </c>
      <c r="H91" s="36" t="s">
        <v>753</v>
      </c>
      <c r="I91" s="36">
        <v>1</v>
      </c>
      <c r="J91" s="36">
        <v>50</v>
      </c>
      <c r="K91" s="36">
        <f t="shared" si="2"/>
        <v>50</v>
      </c>
      <c r="L91" s="36" t="s">
        <v>754</v>
      </c>
      <c r="M91" s="36" t="s">
        <v>203</v>
      </c>
      <c r="N91" s="36" t="s">
        <v>755</v>
      </c>
      <c r="O91" s="52" t="s">
        <v>756</v>
      </c>
      <c r="P91" s="51"/>
    </row>
    <row r="92" ht="100.5" customHeight="1" spans="1:16">
      <c r="A92" s="35"/>
      <c r="B92" s="35"/>
      <c r="C92" s="35"/>
      <c r="D92" s="35"/>
      <c r="E92" s="35"/>
      <c r="F92" s="46"/>
      <c r="G92" s="46"/>
      <c r="H92" s="36" t="s">
        <v>757</v>
      </c>
      <c r="I92" s="36">
        <v>1</v>
      </c>
      <c r="J92" s="36">
        <v>120</v>
      </c>
      <c r="K92" s="36">
        <f t="shared" si="2"/>
        <v>120</v>
      </c>
      <c r="L92" s="36" t="s">
        <v>754</v>
      </c>
      <c r="M92" s="36" t="s">
        <v>203</v>
      </c>
      <c r="N92" s="36" t="s">
        <v>758</v>
      </c>
      <c r="O92" s="45"/>
      <c r="P92" s="44"/>
    </row>
    <row r="93" ht="117" customHeight="1" spans="1:16">
      <c r="A93" s="35"/>
      <c r="B93" s="35"/>
      <c r="C93" s="35"/>
      <c r="D93" s="35"/>
      <c r="E93" s="35"/>
      <c r="F93" s="46"/>
      <c r="G93" s="46"/>
      <c r="H93" s="36" t="s">
        <v>759</v>
      </c>
      <c r="I93" s="36">
        <v>1</v>
      </c>
      <c r="J93" s="36">
        <v>60</v>
      </c>
      <c r="K93" s="36">
        <f t="shared" si="2"/>
        <v>60</v>
      </c>
      <c r="L93" s="36"/>
      <c r="M93" s="36" t="s">
        <v>203</v>
      </c>
      <c r="N93" s="36" t="s">
        <v>760</v>
      </c>
      <c r="O93" s="45"/>
      <c r="P93" s="44"/>
    </row>
    <row r="94" ht="66.75" customHeight="1" spans="1:16">
      <c r="A94" s="35"/>
      <c r="B94" s="35"/>
      <c r="C94" s="35"/>
      <c r="D94" s="35"/>
      <c r="E94" s="35"/>
      <c r="F94" s="36" t="s">
        <v>761</v>
      </c>
      <c r="G94" s="36" t="s">
        <v>762</v>
      </c>
      <c r="H94" s="36" t="s">
        <v>763</v>
      </c>
      <c r="I94" s="36">
        <v>1</v>
      </c>
      <c r="J94" s="36">
        <v>30</v>
      </c>
      <c r="K94" s="36">
        <f t="shared" si="2"/>
        <v>30</v>
      </c>
      <c r="L94" s="36"/>
      <c r="M94" s="36" t="s">
        <v>203</v>
      </c>
      <c r="N94" s="36"/>
      <c r="O94" s="36"/>
      <c r="P94" s="51"/>
    </row>
    <row r="95" ht="100.5" customHeight="1" spans="1:16">
      <c r="A95" s="35"/>
      <c r="B95" s="35"/>
      <c r="C95" s="35"/>
      <c r="D95" s="35"/>
      <c r="E95" s="35"/>
      <c r="F95" s="46"/>
      <c r="G95" s="46"/>
      <c r="H95" s="36" t="s">
        <v>764</v>
      </c>
      <c r="I95" s="36">
        <v>1</v>
      </c>
      <c r="J95" s="36">
        <v>50</v>
      </c>
      <c r="K95" s="36">
        <f t="shared" si="2"/>
        <v>50</v>
      </c>
      <c r="L95" s="36"/>
      <c r="M95" s="36" t="s">
        <v>203</v>
      </c>
      <c r="N95" s="36" t="s">
        <v>765</v>
      </c>
      <c r="O95" s="44"/>
      <c r="P95" s="44"/>
    </row>
    <row r="96" ht="100.5" customHeight="1" spans="1:16">
      <c r="A96" s="35"/>
      <c r="B96" s="35"/>
      <c r="C96" s="35"/>
      <c r="D96" s="35"/>
      <c r="E96" s="35"/>
      <c r="F96" s="46"/>
      <c r="G96" s="46"/>
      <c r="H96" s="36" t="s">
        <v>766</v>
      </c>
      <c r="I96" s="36">
        <v>1</v>
      </c>
      <c r="J96" s="36">
        <v>30</v>
      </c>
      <c r="K96" s="36">
        <f t="shared" si="2"/>
        <v>30</v>
      </c>
      <c r="L96" s="36" t="s">
        <v>214</v>
      </c>
      <c r="M96" s="36" t="s">
        <v>203</v>
      </c>
      <c r="N96" s="36" t="s">
        <v>591</v>
      </c>
      <c r="O96" s="44"/>
      <c r="P96" s="44"/>
    </row>
    <row r="97" ht="114" spans="1:16">
      <c r="A97" s="35"/>
      <c r="B97" s="67"/>
      <c r="C97" s="35" t="s">
        <v>767</v>
      </c>
      <c r="D97" s="35"/>
      <c r="E97" s="35"/>
      <c r="F97" s="36" t="s">
        <v>768</v>
      </c>
      <c r="G97" s="36" t="s">
        <v>769</v>
      </c>
      <c r="H97" s="36" t="s">
        <v>770</v>
      </c>
      <c r="I97" s="36">
        <v>1</v>
      </c>
      <c r="J97" s="36">
        <v>100</v>
      </c>
      <c r="K97" s="36">
        <f t="shared" si="2"/>
        <v>100</v>
      </c>
      <c r="L97" s="36" t="s">
        <v>656</v>
      </c>
      <c r="M97" s="36" t="s">
        <v>415</v>
      </c>
      <c r="N97" s="36" t="s">
        <v>771</v>
      </c>
      <c r="O97" s="36"/>
      <c r="P97" s="35"/>
    </row>
    <row r="98" ht="71.25" spans="1:16">
      <c r="A98" s="35"/>
      <c r="B98" s="68"/>
      <c r="C98" s="35"/>
      <c r="D98" s="35"/>
      <c r="E98" s="35"/>
      <c r="F98" s="35"/>
      <c r="G98" s="36" t="s">
        <v>772</v>
      </c>
      <c r="H98" s="36" t="s">
        <v>773</v>
      </c>
      <c r="I98" s="36">
        <v>1</v>
      </c>
      <c r="J98" s="36">
        <v>60</v>
      </c>
      <c r="K98" s="36">
        <f t="shared" si="2"/>
        <v>60</v>
      </c>
      <c r="L98" s="36" t="s">
        <v>656</v>
      </c>
      <c r="M98" s="36" t="s">
        <v>415</v>
      </c>
      <c r="N98" s="36" t="s">
        <v>774</v>
      </c>
      <c r="O98" s="36"/>
      <c r="P98" s="35"/>
    </row>
    <row r="99" ht="52.5" customHeight="1" spans="1:16">
      <c r="A99" s="35"/>
      <c r="B99" s="40"/>
      <c r="C99" s="36" t="s">
        <v>775</v>
      </c>
      <c r="D99" s="44"/>
      <c r="E99" s="44"/>
      <c r="F99" s="36" t="s">
        <v>776</v>
      </c>
      <c r="G99" s="36" t="s">
        <v>775</v>
      </c>
      <c r="H99" s="36" t="s">
        <v>776</v>
      </c>
      <c r="I99" s="37">
        <v>1</v>
      </c>
      <c r="J99" s="37">
        <v>25</v>
      </c>
      <c r="K99" s="36">
        <f t="shared" si="2"/>
        <v>25</v>
      </c>
      <c r="L99" s="37"/>
      <c r="M99" s="37" t="s">
        <v>74</v>
      </c>
      <c r="N99" s="36" t="s">
        <v>777</v>
      </c>
      <c r="O99" s="36"/>
      <c r="P99" s="35"/>
    </row>
    <row r="100" ht="58.25" customHeight="1" spans="1:16">
      <c r="A100" s="69"/>
      <c r="B100" s="35"/>
      <c r="C100" s="47" t="s">
        <v>778</v>
      </c>
      <c r="D100" s="70"/>
      <c r="E100" s="70"/>
      <c r="F100" s="36" t="s">
        <v>779</v>
      </c>
      <c r="G100" s="48" t="s">
        <v>780</v>
      </c>
      <c r="H100" s="48" t="s">
        <v>781</v>
      </c>
      <c r="I100" s="48">
        <v>1</v>
      </c>
      <c r="J100" s="48">
        <v>15</v>
      </c>
      <c r="K100" s="48">
        <f t="shared" si="2"/>
        <v>15</v>
      </c>
      <c r="L100" s="48" t="s">
        <v>431</v>
      </c>
      <c r="M100" s="48" t="s">
        <v>165</v>
      </c>
      <c r="N100" s="36" t="s">
        <v>782</v>
      </c>
      <c r="O100" s="48" t="s">
        <v>783</v>
      </c>
      <c r="P100" s="35"/>
    </row>
    <row r="101" ht="6.5" customHeight="1" spans="1:16">
      <c r="A101" s="69"/>
      <c r="B101" s="44"/>
      <c r="C101" s="44"/>
      <c r="D101" s="71"/>
      <c r="E101" s="71"/>
      <c r="F101" s="43"/>
      <c r="G101" s="55"/>
      <c r="H101" s="55"/>
      <c r="I101" s="55"/>
      <c r="J101" s="55"/>
      <c r="K101" s="55"/>
      <c r="L101" s="55"/>
      <c r="M101" s="55"/>
      <c r="N101" s="44"/>
      <c r="O101" s="49"/>
      <c r="P101" s="35"/>
    </row>
    <row r="102" ht="47.25" customHeight="1" spans="1:16">
      <c r="A102" s="69"/>
      <c r="B102" s="44"/>
      <c r="C102" s="44"/>
      <c r="D102" s="71"/>
      <c r="E102" s="71"/>
      <c r="F102" s="43"/>
      <c r="G102" s="72" t="s">
        <v>784</v>
      </c>
      <c r="H102" s="48" t="s">
        <v>785</v>
      </c>
      <c r="I102" s="48">
        <v>1</v>
      </c>
      <c r="J102" s="48">
        <v>15</v>
      </c>
      <c r="K102" s="48">
        <f t="shared" ref="K102:K123" si="3">I102*J102</f>
        <v>15</v>
      </c>
      <c r="L102" s="48" t="s">
        <v>786</v>
      </c>
      <c r="M102" s="48" t="s">
        <v>165</v>
      </c>
      <c r="N102" s="44"/>
      <c r="O102" s="49"/>
      <c r="P102" s="35"/>
    </row>
    <row r="103" ht="17" customHeight="1" spans="1:16">
      <c r="A103" s="69"/>
      <c r="B103" s="44"/>
      <c r="C103" s="44"/>
      <c r="D103" s="71"/>
      <c r="E103" s="71"/>
      <c r="F103" s="43"/>
      <c r="G103" s="73"/>
      <c r="H103" s="55"/>
      <c r="I103" s="55"/>
      <c r="J103" s="55"/>
      <c r="K103" s="55"/>
      <c r="L103" s="55"/>
      <c r="M103" s="55"/>
      <c r="N103" s="44"/>
      <c r="O103" s="49"/>
      <c r="P103" s="35"/>
    </row>
    <row r="104" ht="50.25" customHeight="1" spans="1:16">
      <c r="A104" s="69"/>
      <c r="B104" s="44"/>
      <c r="C104" s="44"/>
      <c r="D104" s="74"/>
      <c r="E104" s="74"/>
      <c r="F104" s="43"/>
      <c r="G104" s="41" t="s">
        <v>787</v>
      </c>
      <c r="H104" s="36" t="s">
        <v>788</v>
      </c>
      <c r="I104" s="37">
        <v>1</v>
      </c>
      <c r="J104" s="37">
        <v>25</v>
      </c>
      <c r="K104" s="36">
        <f t="shared" si="3"/>
        <v>25</v>
      </c>
      <c r="L104" s="41"/>
      <c r="M104" s="37" t="s">
        <v>165</v>
      </c>
      <c r="N104" s="44"/>
      <c r="O104" s="55"/>
      <c r="P104" s="35"/>
    </row>
    <row r="105" ht="122.25" customHeight="1" spans="1:16">
      <c r="A105" s="35"/>
      <c r="B105" s="35" t="s">
        <v>789</v>
      </c>
      <c r="C105" s="35" t="s">
        <v>790</v>
      </c>
      <c r="D105" s="35"/>
      <c r="E105" s="35"/>
      <c r="F105" s="48" t="s">
        <v>791</v>
      </c>
      <c r="G105" s="37" t="s">
        <v>792</v>
      </c>
      <c r="H105" s="36" t="s">
        <v>793</v>
      </c>
      <c r="I105" s="36">
        <v>1</v>
      </c>
      <c r="J105" s="36">
        <v>50</v>
      </c>
      <c r="K105" s="36">
        <f t="shared" si="3"/>
        <v>50</v>
      </c>
      <c r="L105" s="36" t="s">
        <v>794</v>
      </c>
      <c r="M105" s="36" t="s">
        <v>415</v>
      </c>
      <c r="N105" s="36" t="s">
        <v>795</v>
      </c>
      <c r="O105" s="82"/>
      <c r="P105" s="35"/>
    </row>
    <row r="106" ht="72" customHeight="1" spans="1:16">
      <c r="A106" s="35"/>
      <c r="B106" s="35"/>
      <c r="C106" s="35"/>
      <c r="D106" s="35"/>
      <c r="E106" s="35"/>
      <c r="F106" s="49"/>
      <c r="G106" s="37" t="s">
        <v>796</v>
      </c>
      <c r="H106" s="36" t="s">
        <v>797</v>
      </c>
      <c r="I106" s="36">
        <v>1</v>
      </c>
      <c r="J106" s="36">
        <v>15</v>
      </c>
      <c r="K106" s="36">
        <f t="shared" si="3"/>
        <v>15</v>
      </c>
      <c r="L106" s="36"/>
      <c r="M106" s="36" t="s">
        <v>415</v>
      </c>
      <c r="N106" s="36" t="s">
        <v>798</v>
      </c>
      <c r="O106" s="82"/>
      <c r="P106" s="35"/>
    </row>
    <row r="107" ht="63.5" customHeight="1" spans="1:16">
      <c r="A107" s="35"/>
      <c r="B107" s="35"/>
      <c r="C107" s="35"/>
      <c r="D107" s="35"/>
      <c r="E107" s="35"/>
      <c r="F107" s="55"/>
      <c r="G107" s="36" t="s">
        <v>670</v>
      </c>
      <c r="H107" s="36" t="s">
        <v>671</v>
      </c>
      <c r="I107" s="36">
        <v>1</v>
      </c>
      <c r="J107" s="36">
        <v>25</v>
      </c>
      <c r="K107" s="36">
        <f t="shared" si="3"/>
        <v>25</v>
      </c>
      <c r="L107" s="36"/>
      <c r="M107" s="36" t="s">
        <v>415</v>
      </c>
      <c r="N107" s="36" t="s">
        <v>799</v>
      </c>
      <c r="O107" s="82"/>
      <c r="P107" s="35"/>
    </row>
    <row r="108" ht="104.25" customHeight="1" spans="1:16">
      <c r="A108" s="35"/>
      <c r="B108" s="35"/>
      <c r="C108" s="35" t="s">
        <v>800</v>
      </c>
      <c r="D108" s="35"/>
      <c r="E108" s="35"/>
      <c r="F108" s="36" t="s">
        <v>801</v>
      </c>
      <c r="G108" s="36" t="s">
        <v>802</v>
      </c>
      <c r="H108" s="36" t="s">
        <v>803</v>
      </c>
      <c r="I108" s="36">
        <v>1</v>
      </c>
      <c r="J108" s="36">
        <v>15</v>
      </c>
      <c r="K108" s="36">
        <f t="shared" si="3"/>
        <v>15</v>
      </c>
      <c r="L108" s="36"/>
      <c r="M108" s="36" t="s">
        <v>165</v>
      </c>
      <c r="N108" s="36" t="s">
        <v>804</v>
      </c>
      <c r="O108" s="82"/>
      <c r="P108" s="35"/>
    </row>
    <row r="109" ht="57.75" customHeight="1" spans="1:16">
      <c r="A109" s="35"/>
      <c r="B109" s="35"/>
      <c r="C109" s="44"/>
      <c r="D109" s="45"/>
      <c r="E109" s="45"/>
      <c r="F109" s="43"/>
      <c r="G109" s="36" t="s">
        <v>805</v>
      </c>
      <c r="H109" s="36" t="s">
        <v>806</v>
      </c>
      <c r="I109" s="36">
        <v>1</v>
      </c>
      <c r="J109" s="36">
        <v>15</v>
      </c>
      <c r="K109" s="36">
        <f t="shared" si="3"/>
        <v>15</v>
      </c>
      <c r="L109" s="36"/>
      <c r="M109" s="36" t="s">
        <v>165</v>
      </c>
      <c r="N109" s="36" t="s">
        <v>807</v>
      </c>
      <c r="O109" s="82"/>
      <c r="P109" s="35"/>
    </row>
    <row r="110" ht="49.5" customHeight="1" spans="1:16">
      <c r="A110" s="35"/>
      <c r="B110" s="35"/>
      <c r="C110" s="44"/>
      <c r="D110" s="45"/>
      <c r="E110" s="45"/>
      <c r="F110" s="43"/>
      <c r="G110" s="36" t="s">
        <v>808</v>
      </c>
      <c r="H110" s="36" t="s">
        <v>809</v>
      </c>
      <c r="I110" s="36">
        <v>1</v>
      </c>
      <c r="J110" s="36">
        <v>15</v>
      </c>
      <c r="K110" s="36">
        <f t="shared" si="3"/>
        <v>15</v>
      </c>
      <c r="L110" s="36"/>
      <c r="M110" s="36" t="s">
        <v>165</v>
      </c>
      <c r="N110" s="36" t="s">
        <v>810</v>
      </c>
      <c r="O110" s="36"/>
      <c r="P110" s="35"/>
    </row>
    <row r="111" ht="71.75" customHeight="1" spans="1:16">
      <c r="A111" s="35"/>
      <c r="B111" s="35"/>
      <c r="C111" s="44"/>
      <c r="D111" s="45"/>
      <c r="E111" s="45"/>
      <c r="F111" s="43"/>
      <c r="G111" s="36" t="s">
        <v>670</v>
      </c>
      <c r="H111" s="36" t="s">
        <v>671</v>
      </c>
      <c r="I111" s="36">
        <v>1</v>
      </c>
      <c r="J111" s="36">
        <v>25</v>
      </c>
      <c r="K111" s="36">
        <f t="shared" si="3"/>
        <v>25</v>
      </c>
      <c r="L111" s="36"/>
      <c r="M111" s="36" t="s">
        <v>165</v>
      </c>
      <c r="N111" s="36" t="s">
        <v>799</v>
      </c>
      <c r="O111" s="36"/>
      <c r="P111" s="35"/>
    </row>
    <row r="112" ht="102.5" customHeight="1" spans="1:16">
      <c r="A112" s="35"/>
      <c r="B112" s="35"/>
      <c r="C112" s="35" t="s">
        <v>811</v>
      </c>
      <c r="D112" s="35"/>
      <c r="E112" s="35"/>
      <c r="F112" s="36" t="s">
        <v>812</v>
      </c>
      <c r="G112" s="36" t="s">
        <v>813</v>
      </c>
      <c r="H112" s="36" t="s">
        <v>814</v>
      </c>
      <c r="I112" s="36">
        <v>1</v>
      </c>
      <c r="J112" s="36">
        <v>50</v>
      </c>
      <c r="K112" s="36">
        <f t="shared" si="3"/>
        <v>50</v>
      </c>
      <c r="L112" s="36"/>
      <c r="M112" s="36" t="s">
        <v>165</v>
      </c>
      <c r="N112" s="36" t="s">
        <v>815</v>
      </c>
      <c r="O112" s="36" t="s">
        <v>444</v>
      </c>
      <c r="P112" s="35"/>
    </row>
    <row r="113" ht="180.5" customHeight="1" spans="1:16">
      <c r="A113" s="35"/>
      <c r="B113" s="35"/>
      <c r="C113" s="35" t="s">
        <v>816</v>
      </c>
      <c r="D113" s="35"/>
      <c r="E113" s="35"/>
      <c r="F113" s="36" t="s">
        <v>817</v>
      </c>
      <c r="G113" s="36" t="s">
        <v>818</v>
      </c>
      <c r="H113" s="36" t="s">
        <v>819</v>
      </c>
      <c r="I113" s="36">
        <v>1</v>
      </c>
      <c r="J113" s="36">
        <v>25</v>
      </c>
      <c r="K113" s="36">
        <f t="shared" si="3"/>
        <v>25</v>
      </c>
      <c r="L113" s="37"/>
      <c r="M113" s="36" t="s">
        <v>415</v>
      </c>
      <c r="N113" s="36" t="s">
        <v>820</v>
      </c>
      <c r="O113" s="36"/>
      <c r="P113" s="35"/>
    </row>
    <row r="114" ht="193.5" customHeight="1" spans="1:16">
      <c r="A114" s="35"/>
      <c r="B114" s="35"/>
      <c r="C114" s="35"/>
      <c r="D114" s="35"/>
      <c r="E114" s="35"/>
      <c r="F114" s="36"/>
      <c r="G114" s="36" t="s">
        <v>821</v>
      </c>
      <c r="H114" s="36" t="s">
        <v>822</v>
      </c>
      <c r="I114" s="36">
        <v>1</v>
      </c>
      <c r="J114" s="36">
        <v>80</v>
      </c>
      <c r="K114" s="36">
        <f t="shared" si="3"/>
        <v>80</v>
      </c>
      <c r="L114" s="36" t="s">
        <v>656</v>
      </c>
      <c r="M114" s="36" t="s">
        <v>415</v>
      </c>
      <c r="N114" s="36" t="s">
        <v>823</v>
      </c>
      <c r="O114" s="37"/>
      <c r="P114" s="51"/>
    </row>
    <row r="115" ht="95" customHeight="1" spans="1:16">
      <c r="A115" s="35"/>
      <c r="B115" s="35"/>
      <c r="C115" s="35"/>
      <c r="D115" s="35"/>
      <c r="E115" s="35"/>
      <c r="F115" s="35"/>
      <c r="G115" s="36" t="s">
        <v>824</v>
      </c>
      <c r="H115" s="34" t="s">
        <v>825</v>
      </c>
      <c r="I115" s="36">
        <v>4</v>
      </c>
      <c r="J115" s="36">
        <v>15</v>
      </c>
      <c r="K115" s="36">
        <f t="shared" si="3"/>
        <v>60</v>
      </c>
      <c r="L115" s="36"/>
      <c r="M115" s="36" t="s">
        <v>415</v>
      </c>
      <c r="N115" s="36" t="s">
        <v>709</v>
      </c>
      <c r="O115" s="41"/>
      <c r="P115" s="51"/>
    </row>
    <row r="116" ht="129" customHeight="1" spans="1:16">
      <c r="A116" s="35"/>
      <c r="B116" s="35"/>
      <c r="C116" s="35"/>
      <c r="D116" s="35"/>
      <c r="E116" s="35"/>
      <c r="F116" s="35"/>
      <c r="G116" s="35"/>
      <c r="H116" s="34" t="s">
        <v>826</v>
      </c>
      <c r="I116" s="36">
        <v>1</v>
      </c>
      <c r="J116" s="36">
        <v>50</v>
      </c>
      <c r="K116" s="36">
        <f t="shared" si="3"/>
        <v>50</v>
      </c>
      <c r="L116" s="36"/>
      <c r="M116" s="36" t="s">
        <v>415</v>
      </c>
      <c r="N116" s="36" t="s">
        <v>827</v>
      </c>
      <c r="O116" s="36"/>
      <c r="P116" s="35"/>
    </row>
    <row r="117" ht="71" customHeight="1" spans="1:16">
      <c r="A117" s="35"/>
      <c r="B117" s="35"/>
      <c r="C117" s="35"/>
      <c r="D117" s="35"/>
      <c r="E117" s="35"/>
      <c r="F117" s="35"/>
      <c r="G117" s="36" t="s">
        <v>670</v>
      </c>
      <c r="H117" s="36" t="s">
        <v>671</v>
      </c>
      <c r="I117" s="36">
        <v>1</v>
      </c>
      <c r="J117" s="36">
        <v>25</v>
      </c>
      <c r="K117" s="36">
        <f t="shared" si="3"/>
        <v>25</v>
      </c>
      <c r="L117" s="36"/>
      <c r="M117" s="36" t="s">
        <v>415</v>
      </c>
      <c r="N117" s="36" t="s">
        <v>799</v>
      </c>
      <c r="O117" s="36"/>
      <c r="P117" s="35"/>
    </row>
    <row r="118" ht="123.75" customHeight="1" spans="1:16">
      <c r="A118" s="35"/>
      <c r="B118" s="35"/>
      <c r="C118" s="35" t="s">
        <v>828</v>
      </c>
      <c r="D118" s="35"/>
      <c r="E118" s="35"/>
      <c r="F118" s="36" t="s">
        <v>829</v>
      </c>
      <c r="G118" s="36" t="s">
        <v>830</v>
      </c>
      <c r="H118" s="36" t="s">
        <v>831</v>
      </c>
      <c r="I118" s="36">
        <v>2</v>
      </c>
      <c r="J118" s="36">
        <v>80</v>
      </c>
      <c r="K118" s="36">
        <f t="shared" si="3"/>
        <v>160</v>
      </c>
      <c r="L118" s="36"/>
      <c r="M118" s="36" t="s">
        <v>165</v>
      </c>
      <c r="N118" s="77" t="s">
        <v>832</v>
      </c>
      <c r="O118" s="36"/>
      <c r="P118" s="35"/>
    </row>
    <row r="119" ht="87" customHeight="1" spans="1:16">
      <c r="A119" s="35"/>
      <c r="B119" s="35"/>
      <c r="C119" s="35"/>
      <c r="D119" s="35"/>
      <c r="E119" s="35"/>
      <c r="F119" s="35"/>
      <c r="G119" s="37" t="s">
        <v>833</v>
      </c>
      <c r="H119" s="36" t="s">
        <v>834</v>
      </c>
      <c r="I119" s="37">
        <v>1</v>
      </c>
      <c r="J119" s="37">
        <v>60</v>
      </c>
      <c r="K119" s="36">
        <f t="shared" si="3"/>
        <v>60</v>
      </c>
      <c r="L119" s="37" t="s">
        <v>835</v>
      </c>
      <c r="M119" s="36" t="s">
        <v>165</v>
      </c>
      <c r="N119" s="83" t="s">
        <v>836</v>
      </c>
      <c r="O119" s="41"/>
      <c r="P119" s="35"/>
    </row>
    <row r="120" ht="71.75" customHeight="1" spans="1:16">
      <c r="A120" s="35"/>
      <c r="B120" s="35"/>
      <c r="C120" s="35"/>
      <c r="D120" s="35"/>
      <c r="E120" s="35"/>
      <c r="F120" s="36"/>
      <c r="G120" s="43"/>
      <c r="H120" s="36" t="s">
        <v>837</v>
      </c>
      <c r="I120" s="37">
        <v>1</v>
      </c>
      <c r="J120" s="37">
        <v>60</v>
      </c>
      <c r="K120" s="36">
        <f t="shared" si="3"/>
        <v>60</v>
      </c>
      <c r="L120" s="37" t="s">
        <v>838</v>
      </c>
      <c r="M120" s="36" t="s">
        <v>165</v>
      </c>
      <c r="N120" s="83" t="s">
        <v>839</v>
      </c>
      <c r="O120" s="36" t="s">
        <v>444</v>
      </c>
      <c r="P120" s="35"/>
    </row>
    <row r="121" ht="82.25" customHeight="1" spans="1:16">
      <c r="A121" s="35"/>
      <c r="B121" s="35"/>
      <c r="C121" s="35"/>
      <c r="D121" s="35"/>
      <c r="E121" s="35"/>
      <c r="F121" s="35"/>
      <c r="G121" s="36" t="s">
        <v>670</v>
      </c>
      <c r="H121" s="36" t="s">
        <v>671</v>
      </c>
      <c r="I121" s="36">
        <v>1</v>
      </c>
      <c r="J121" s="36">
        <v>25</v>
      </c>
      <c r="K121" s="36">
        <f t="shared" si="3"/>
        <v>25</v>
      </c>
      <c r="L121" s="36"/>
      <c r="M121" s="36" t="s">
        <v>165</v>
      </c>
      <c r="N121" s="36" t="s">
        <v>799</v>
      </c>
      <c r="O121" s="36"/>
      <c r="P121" s="35"/>
    </row>
    <row r="122" ht="40.5" customHeight="1" spans="1:16">
      <c r="A122" s="35"/>
      <c r="B122" s="35" t="s">
        <v>840</v>
      </c>
      <c r="C122" s="35" t="s">
        <v>841</v>
      </c>
      <c r="D122" s="35"/>
      <c r="E122" s="35"/>
      <c r="F122" s="36" t="s">
        <v>842</v>
      </c>
      <c r="G122" s="36" t="s">
        <v>843</v>
      </c>
      <c r="H122" s="36" t="s">
        <v>844</v>
      </c>
      <c r="I122" s="36">
        <v>1</v>
      </c>
      <c r="J122" s="36">
        <v>25</v>
      </c>
      <c r="K122" s="36">
        <f t="shared" si="3"/>
        <v>25</v>
      </c>
      <c r="L122" s="36" t="s">
        <v>845</v>
      </c>
      <c r="M122" s="37" t="s">
        <v>74</v>
      </c>
      <c r="N122" s="84" t="s">
        <v>846</v>
      </c>
      <c r="O122" s="36"/>
      <c r="P122" s="35"/>
    </row>
    <row r="123" ht="51.5" customHeight="1" spans="1:16">
      <c r="A123" s="35"/>
      <c r="B123" s="35"/>
      <c r="C123" s="35"/>
      <c r="D123" s="35"/>
      <c r="E123" s="35"/>
      <c r="F123" s="35"/>
      <c r="G123" s="48" t="s">
        <v>847</v>
      </c>
      <c r="H123" s="48" t="s">
        <v>848</v>
      </c>
      <c r="I123" s="48">
        <v>1</v>
      </c>
      <c r="J123" s="48">
        <v>25</v>
      </c>
      <c r="K123" s="48">
        <f t="shared" si="3"/>
        <v>25</v>
      </c>
      <c r="L123" s="48" t="s">
        <v>849</v>
      </c>
      <c r="M123" s="85" t="s">
        <v>74</v>
      </c>
      <c r="N123" s="48" t="s">
        <v>849</v>
      </c>
      <c r="O123" s="36"/>
      <c r="P123" s="35"/>
    </row>
    <row r="124" ht="51.5" hidden="1" customHeight="1" spans="1:16">
      <c r="A124" s="35"/>
      <c r="B124" s="35"/>
      <c r="C124" s="35"/>
      <c r="D124" s="35"/>
      <c r="E124" s="35"/>
      <c r="F124" s="35"/>
      <c r="G124" s="55"/>
      <c r="H124" s="55"/>
      <c r="I124" s="55"/>
      <c r="J124" s="55"/>
      <c r="K124" s="55"/>
      <c r="L124" s="55"/>
      <c r="M124" s="86"/>
      <c r="N124" s="55"/>
      <c r="O124" s="36"/>
      <c r="P124" s="35"/>
    </row>
    <row r="125" ht="41" customHeight="1" spans="1:16">
      <c r="A125" s="35"/>
      <c r="B125" s="35"/>
      <c r="C125" s="35"/>
      <c r="D125" s="35"/>
      <c r="E125" s="35"/>
      <c r="F125" s="35"/>
      <c r="G125" s="37" t="s">
        <v>850</v>
      </c>
      <c r="H125" s="36" t="s">
        <v>851</v>
      </c>
      <c r="I125" s="36">
        <v>1</v>
      </c>
      <c r="J125" s="36">
        <v>25</v>
      </c>
      <c r="K125" s="36">
        <f t="shared" ref="K125:K128" si="4">I125*J125</f>
        <v>25</v>
      </c>
      <c r="L125" s="36"/>
      <c r="M125" s="37" t="s">
        <v>74</v>
      </c>
      <c r="N125" s="36" t="s">
        <v>852</v>
      </c>
      <c r="O125" s="36"/>
      <c r="P125" s="35"/>
    </row>
    <row r="126" ht="42" customHeight="1" spans="1:16">
      <c r="A126" s="35"/>
      <c r="B126" s="35"/>
      <c r="C126" s="35"/>
      <c r="D126" s="35"/>
      <c r="E126" s="35"/>
      <c r="F126" s="35"/>
      <c r="G126" s="36" t="s">
        <v>853</v>
      </c>
      <c r="H126" s="36" t="s">
        <v>854</v>
      </c>
      <c r="I126" s="36">
        <v>1</v>
      </c>
      <c r="J126" s="36">
        <v>25</v>
      </c>
      <c r="K126" s="36">
        <f t="shared" si="4"/>
        <v>25</v>
      </c>
      <c r="L126" s="36"/>
      <c r="M126" s="37" t="s">
        <v>74</v>
      </c>
      <c r="N126" s="36" t="s">
        <v>852</v>
      </c>
      <c r="O126" s="36"/>
      <c r="P126" s="35"/>
    </row>
    <row r="127" ht="41.75" customHeight="1" spans="1:16">
      <c r="A127" s="35"/>
      <c r="B127" s="35"/>
      <c r="C127" s="35"/>
      <c r="D127" s="35"/>
      <c r="E127" s="35"/>
      <c r="F127" s="35"/>
      <c r="G127" s="37" t="s">
        <v>855</v>
      </c>
      <c r="H127" s="36" t="s">
        <v>856</v>
      </c>
      <c r="I127" s="36">
        <v>1</v>
      </c>
      <c r="J127" s="36">
        <v>25</v>
      </c>
      <c r="K127" s="36">
        <f t="shared" si="4"/>
        <v>25</v>
      </c>
      <c r="L127" s="36"/>
      <c r="M127" s="37" t="s">
        <v>74</v>
      </c>
      <c r="N127" s="36" t="s">
        <v>852</v>
      </c>
      <c r="O127" s="36"/>
      <c r="P127" s="35"/>
    </row>
    <row r="128" ht="50" customHeight="1" spans="1:16">
      <c r="A128" s="75"/>
      <c r="B128" s="35"/>
      <c r="C128" s="76" t="s">
        <v>857</v>
      </c>
      <c r="D128" s="76"/>
      <c r="E128" s="76"/>
      <c r="F128" s="76" t="s">
        <v>858</v>
      </c>
      <c r="G128" s="77" t="s">
        <v>859</v>
      </c>
      <c r="H128" s="77" t="s">
        <v>860</v>
      </c>
      <c r="I128" s="77">
        <v>1</v>
      </c>
      <c r="J128" s="77">
        <v>25</v>
      </c>
      <c r="K128" s="48">
        <f t="shared" si="4"/>
        <v>25</v>
      </c>
      <c r="L128" s="77" t="s">
        <v>861</v>
      </c>
      <c r="M128" s="85" t="s">
        <v>74</v>
      </c>
      <c r="N128" s="77" t="s">
        <v>852</v>
      </c>
      <c r="O128" s="77"/>
      <c r="P128" s="76"/>
    </row>
    <row r="129" ht="13.25" customHeight="1" spans="1:16">
      <c r="A129" s="75"/>
      <c r="B129" s="35"/>
      <c r="C129" s="87"/>
      <c r="D129" s="87"/>
      <c r="E129" s="87"/>
      <c r="F129" s="87"/>
      <c r="G129" s="88"/>
      <c r="H129" s="88"/>
      <c r="I129" s="88"/>
      <c r="J129" s="88"/>
      <c r="K129" s="55"/>
      <c r="L129" s="88"/>
      <c r="M129" s="86"/>
      <c r="N129" s="88"/>
      <c r="O129" s="88"/>
      <c r="P129" s="89"/>
    </row>
    <row r="130" ht="53.25" customHeight="1" spans="1:16">
      <c r="A130" s="75"/>
      <c r="B130" s="35"/>
      <c r="C130" s="89"/>
      <c r="D130" s="89"/>
      <c r="E130" s="89"/>
      <c r="F130" s="89"/>
      <c r="G130" s="84" t="s">
        <v>862</v>
      </c>
      <c r="H130" s="84" t="s">
        <v>863</v>
      </c>
      <c r="I130" s="84">
        <v>1</v>
      </c>
      <c r="J130" s="84">
        <v>25</v>
      </c>
      <c r="K130" s="36">
        <f t="shared" ref="K130:K146" si="5">I130*J130</f>
        <v>25</v>
      </c>
      <c r="L130" s="84" t="s">
        <v>864</v>
      </c>
      <c r="M130" s="84" t="s">
        <v>74</v>
      </c>
      <c r="N130" s="84" t="s">
        <v>865</v>
      </c>
      <c r="O130" s="84"/>
      <c r="P130" s="75"/>
    </row>
    <row r="131" ht="153" customHeight="1" spans="1:16">
      <c r="A131" s="35"/>
      <c r="B131" s="35"/>
      <c r="C131" s="35" t="s">
        <v>866</v>
      </c>
      <c r="D131" s="35"/>
      <c r="E131" s="35"/>
      <c r="F131" s="36" t="s">
        <v>867</v>
      </c>
      <c r="G131" s="36" t="s">
        <v>868</v>
      </c>
      <c r="H131" s="36" t="s">
        <v>869</v>
      </c>
      <c r="I131" s="36">
        <v>1</v>
      </c>
      <c r="J131" s="36">
        <v>25</v>
      </c>
      <c r="K131" s="36">
        <f t="shared" si="5"/>
        <v>25</v>
      </c>
      <c r="L131" s="36" t="s">
        <v>870</v>
      </c>
      <c r="M131" s="84" t="s">
        <v>871</v>
      </c>
      <c r="N131" s="84" t="s">
        <v>872</v>
      </c>
      <c r="O131" s="36"/>
      <c r="P131" s="35"/>
    </row>
    <row r="132" ht="113.75" customHeight="1" spans="1:16">
      <c r="A132" s="35"/>
      <c r="B132" s="35"/>
      <c r="C132" s="35"/>
      <c r="D132" s="35"/>
      <c r="E132" s="35"/>
      <c r="F132" s="35"/>
      <c r="G132" s="37" t="s">
        <v>873</v>
      </c>
      <c r="H132" s="36" t="s">
        <v>874</v>
      </c>
      <c r="I132" s="36">
        <v>1</v>
      </c>
      <c r="J132" s="36">
        <v>50</v>
      </c>
      <c r="K132" s="36">
        <f t="shared" si="5"/>
        <v>50</v>
      </c>
      <c r="L132" s="41"/>
      <c r="M132" s="36" t="s">
        <v>39</v>
      </c>
      <c r="N132" s="36" t="s">
        <v>875</v>
      </c>
      <c r="O132" s="36"/>
      <c r="P132" s="35"/>
    </row>
    <row r="133" ht="254.75" customHeight="1" spans="1:16">
      <c r="A133" s="35"/>
      <c r="B133" s="35"/>
      <c r="C133" s="35"/>
      <c r="D133" s="35"/>
      <c r="E133" s="35"/>
      <c r="F133" s="35"/>
      <c r="G133" s="48" t="s">
        <v>876</v>
      </c>
      <c r="H133" s="36" t="s">
        <v>877</v>
      </c>
      <c r="I133" s="36">
        <v>1</v>
      </c>
      <c r="J133" s="36">
        <v>50</v>
      </c>
      <c r="K133" s="36">
        <f t="shared" si="5"/>
        <v>50</v>
      </c>
      <c r="L133" s="94" t="s">
        <v>878</v>
      </c>
      <c r="M133" s="36" t="s">
        <v>39</v>
      </c>
      <c r="N133" s="36" t="s">
        <v>879</v>
      </c>
      <c r="O133" s="36"/>
      <c r="P133" s="36" t="s">
        <v>880</v>
      </c>
    </row>
    <row r="134" ht="209.75" customHeight="1" spans="1:16">
      <c r="A134" s="35"/>
      <c r="B134" s="35"/>
      <c r="C134" s="35"/>
      <c r="D134" s="35"/>
      <c r="E134" s="35"/>
      <c r="F134" s="35"/>
      <c r="G134" s="49"/>
      <c r="H134" s="43"/>
      <c r="I134" s="36">
        <v>1</v>
      </c>
      <c r="J134" s="36">
        <v>50</v>
      </c>
      <c r="K134" s="36">
        <f t="shared" si="5"/>
        <v>50</v>
      </c>
      <c r="L134" s="36" t="s">
        <v>881</v>
      </c>
      <c r="M134" s="36" t="s">
        <v>39</v>
      </c>
      <c r="N134" s="36" t="s">
        <v>882</v>
      </c>
      <c r="O134" s="43"/>
      <c r="P134" s="36" t="s">
        <v>883</v>
      </c>
    </row>
    <row r="135" ht="57" customHeight="1" spans="1:16">
      <c r="A135" s="35"/>
      <c r="B135" s="35"/>
      <c r="C135" s="35"/>
      <c r="D135" s="35"/>
      <c r="E135" s="35"/>
      <c r="F135" s="35"/>
      <c r="G135" s="49"/>
      <c r="H135" s="43"/>
      <c r="I135" s="36">
        <v>1</v>
      </c>
      <c r="J135" s="36">
        <v>20</v>
      </c>
      <c r="K135" s="36">
        <f t="shared" si="5"/>
        <v>20</v>
      </c>
      <c r="L135" s="36"/>
      <c r="M135" s="36" t="s">
        <v>39</v>
      </c>
      <c r="N135" s="84" t="s">
        <v>884</v>
      </c>
      <c r="O135" s="84"/>
      <c r="P135" s="75" t="s">
        <v>885</v>
      </c>
    </row>
    <row r="136" ht="30.75" customHeight="1" spans="1:16">
      <c r="A136" s="35"/>
      <c r="B136" s="35"/>
      <c r="C136" s="35"/>
      <c r="D136" s="35"/>
      <c r="E136" s="35"/>
      <c r="F136" s="35"/>
      <c r="G136" s="49"/>
      <c r="H136" s="43"/>
      <c r="I136" s="36">
        <v>1</v>
      </c>
      <c r="J136" s="36">
        <v>30</v>
      </c>
      <c r="K136" s="36">
        <f t="shared" si="5"/>
        <v>30</v>
      </c>
      <c r="L136" s="36" t="s">
        <v>886</v>
      </c>
      <c r="M136" s="36" t="s">
        <v>39</v>
      </c>
      <c r="N136" s="84" t="s">
        <v>887</v>
      </c>
      <c r="O136" s="84"/>
      <c r="P136" s="75" t="s">
        <v>888</v>
      </c>
    </row>
    <row r="137" ht="203.75" customHeight="1" spans="1:16">
      <c r="A137" s="35"/>
      <c r="B137" s="35"/>
      <c r="C137" s="35"/>
      <c r="D137" s="35"/>
      <c r="E137" s="35"/>
      <c r="F137" s="35"/>
      <c r="G137" s="55"/>
      <c r="H137" s="43"/>
      <c r="I137" s="36">
        <v>1</v>
      </c>
      <c r="J137" s="36">
        <v>50</v>
      </c>
      <c r="K137" s="36">
        <f t="shared" si="5"/>
        <v>50</v>
      </c>
      <c r="L137" s="36" t="s">
        <v>889</v>
      </c>
      <c r="M137" s="36" t="s">
        <v>39</v>
      </c>
      <c r="N137" s="77" t="s">
        <v>890</v>
      </c>
      <c r="O137" s="43"/>
      <c r="P137" s="76" t="s">
        <v>891</v>
      </c>
    </row>
    <row r="138" ht="87" customHeight="1" spans="1:16">
      <c r="A138" s="35"/>
      <c r="B138" s="35"/>
      <c r="C138" s="35"/>
      <c r="D138" s="35"/>
      <c r="E138" s="35"/>
      <c r="F138" s="35"/>
      <c r="G138" s="36" t="s">
        <v>892</v>
      </c>
      <c r="H138" s="36" t="s">
        <v>893</v>
      </c>
      <c r="I138" s="36">
        <v>1</v>
      </c>
      <c r="J138" s="36">
        <v>25</v>
      </c>
      <c r="K138" s="36">
        <f t="shared" si="5"/>
        <v>25</v>
      </c>
      <c r="L138" s="36"/>
      <c r="M138" s="36" t="s">
        <v>74</v>
      </c>
      <c r="N138" s="48" t="s">
        <v>894</v>
      </c>
      <c r="O138" s="55"/>
      <c r="P138" s="68"/>
    </row>
    <row r="139" ht="110.75" customHeight="1" spans="1:16">
      <c r="A139" s="35"/>
      <c r="B139" s="35"/>
      <c r="C139" s="35"/>
      <c r="D139" s="35"/>
      <c r="E139" s="35"/>
      <c r="F139" s="35"/>
      <c r="G139" s="36" t="s">
        <v>895</v>
      </c>
      <c r="H139" s="36" t="s">
        <v>896</v>
      </c>
      <c r="I139" s="36">
        <v>1</v>
      </c>
      <c r="J139" s="36">
        <v>80</v>
      </c>
      <c r="K139" s="36">
        <f t="shared" si="5"/>
        <v>80</v>
      </c>
      <c r="L139" s="36" t="s">
        <v>897</v>
      </c>
      <c r="M139" s="37" t="s">
        <v>74</v>
      </c>
      <c r="N139" s="36" t="s">
        <v>898</v>
      </c>
      <c r="O139" s="72"/>
      <c r="P139" s="36" t="s">
        <v>899</v>
      </c>
    </row>
    <row r="140" ht="73.25" customHeight="1" spans="1:16">
      <c r="A140" s="35"/>
      <c r="B140" s="35"/>
      <c r="C140" s="67" t="s">
        <v>900</v>
      </c>
      <c r="D140" s="67">
        <v>100</v>
      </c>
      <c r="E140" s="67"/>
      <c r="F140" s="48" t="s">
        <v>901</v>
      </c>
      <c r="G140" s="36" t="s">
        <v>902</v>
      </c>
      <c r="H140" s="36" t="s">
        <v>903</v>
      </c>
      <c r="I140" s="37">
        <v>1</v>
      </c>
      <c r="J140" s="37">
        <v>30</v>
      </c>
      <c r="K140" s="36">
        <f t="shared" si="5"/>
        <v>30</v>
      </c>
      <c r="L140" s="95" t="s">
        <v>904</v>
      </c>
      <c r="M140" s="36" t="s">
        <v>74</v>
      </c>
      <c r="N140" s="84" t="s">
        <v>904</v>
      </c>
      <c r="O140" s="96"/>
      <c r="P140" s="51"/>
    </row>
    <row r="141" ht="107" customHeight="1" spans="1:16">
      <c r="A141" s="35"/>
      <c r="B141" s="35"/>
      <c r="C141" s="90"/>
      <c r="D141" s="90"/>
      <c r="E141" s="90"/>
      <c r="F141" s="49"/>
      <c r="G141" s="37" t="s">
        <v>905</v>
      </c>
      <c r="H141" s="36" t="s">
        <v>906</v>
      </c>
      <c r="I141" s="37">
        <v>2</v>
      </c>
      <c r="J141" s="37">
        <v>30</v>
      </c>
      <c r="K141" s="36">
        <f t="shared" si="5"/>
        <v>60</v>
      </c>
      <c r="L141" s="36" t="s">
        <v>73</v>
      </c>
      <c r="M141" s="36" t="s">
        <v>74</v>
      </c>
      <c r="N141" s="84" t="s">
        <v>907</v>
      </c>
      <c r="O141" s="52"/>
      <c r="P141" s="51"/>
    </row>
    <row r="142" ht="58.25" customHeight="1" spans="1:16">
      <c r="A142" s="35"/>
      <c r="B142" s="35"/>
      <c r="C142" s="90"/>
      <c r="D142" s="90"/>
      <c r="E142" s="90"/>
      <c r="F142" s="49"/>
      <c r="G142" s="36" t="s">
        <v>908</v>
      </c>
      <c r="H142" s="36" t="s">
        <v>909</v>
      </c>
      <c r="I142" s="37">
        <v>1</v>
      </c>
      <c r="J142" s="37">
        <v>30</v>
      </c>
      <c r="K142" s="36">
        <f t="shared" si="5"/>
        <v>30</v>
      </c>
      <c r="L142" s="56" t="s">
        <v>910</v>
      </c>
      <c r="M142" s="36" t="s">
        <v>74</v>
      </c>
      <c r="N142" s="84" t="s">
        <v>910</v>
      </c>
      <c r="O142" s="52"/>
      <c r="P142" s="51"/>
    </row>
    <row r="143" ht="40.25" customHeight="1" spans="1:16">
      <c r="A143" s="35"/>
      <c r="B143" s="35"/>
      <c r="C143" s="90"/>
      <c r="D143" s="90"/>
      <c r="E143" s="90"/>
      <c r="F143" s="49"/>
      <c r="G143" s="36" t="s">
        <v>911</v>
      </c>
      <c r="H143" s="36" t="s">
        <v>912</v>
      </c>
      <c r="I143" s="37">
        <v>1</v>
      </c>
      <c r="J143" s="37">
        <v>25</v>
      </c>
      <c r="K143" s="54">
        <v>30</v>
      </c>
      <c r="L143" s="57" t="s">
        <v>913</v>
      </c>
      <c r="M143" s="36" t="s">
        <v>74</v>
      </c>
      <c r="N143" s="97" t="s">
        <v>913</v>
      </c>
      <c r="O143" s="82"/>
      <c r="P143" s="51"/>
    </row>
    <row r="144" ht="131.25" customHeight="1" spans="1:16">
      <c r="A144" s="35"/>
      <c r="B144" s="35"/>
      <c r="C144" s="90"/>
      <c r="D144" s="90"/>
      <c r="E144" s="90"/>
      <c r="F144" s="49"/>
      <c r="G144" s="37" t="s">
        <v>914</v>
      </c>
      <c r="H144" s="36" t="s">
        <v>915</v>
      </c>
      <c r="I144" s="37">
        <v>1</v>
      </c>
      <c r="J144" s="37">
        <v>60</v>
      </c>
      <c r="K144" s="36">
        <f t="shared" si="5"/>
        <v>60</v>
      </c>
      <c r="L144" s="36" t="s">
        <v>73</v>
      </c>
      <c r="M144" s="36" t="s">
        <v>74</v>
      </c>
      <c r="N144" s="84" t="s">
        <v>907</v>
      </c>
      <c r="O144" s="82"/>
      <c r="P144" s="51"/>
    </row>
    <row r="145" ht="47" customHeight="1" spans="1:16">
      <c r="A145" s="35"/>
      <c r="B145" s="35"/>
      <c r="C145" s="90"/>
      <c r="D145" s="90"/>
      <c r="E145" s="90"/>
      <c r="F145" s="49"/>
      <c r="G145" s="36" t="s">
        <v>916</v>
      </c>
      <c r="H145" s="36" t="s">
        <v>917</v>
      </c>
      <c r="I145" s="36">
        <v>2</v>
      </c>
      <c r="J145" s="36">
        <v>15</v>
      </c>
      <c r="K145" s="36">
        <f t="shared" si="5"/>
        <v>30</v>
      </c>
      <c r="L145" s="36" t="s">
        <v>543</v>
      </c>
      <c r="M145" s="36" t="s">
        <v>74</v>
      </c>
      <c r="N145" s="36" t="s">
        <v>475</v>
      </c>
      <c r="O145" s="82"/>
      <c r="P145" s="51"/>
    </row>
    <row r="146" ht="36.75" customHeight="1" spans="1:16">
      <c r="A146" s="35"/>
      <c r="B146" s="35"/>
      <c r="C146" s="90"/>
      <c r="D146" s="90"/>
      <c r="E146" s="90"/>
      <c r="F146" s="49"/>
      <c r="G146" s="48" t="s">
        <v>918</v>
      </c>
      <c r="H146" s="48" t="s">
        <v>919</v>
      </c>
      <c r="I146" s="48">
        <v>1</v>
      </c>
      <c r="J146" s="48">
        <v>80</v>
      </c>
      <c r="K146" s="48">
        <f t="shared" si="5"/>
        <v>80</v>
      </c>
      <c r="L146" s="48" t="s">
        <v>543</v>
      </c>
      <c r="M146" s="48" t="s">
        <v>74</v>
      </c>
      <c r="N146" s="77" t="s">
        <v>920</v>
      </c>
      <c r="O146" s="72"/>
      <c r="P146" s="51"/>
    </row>
    <row r="147" ht="27.5" hidden="1" customHeight="1" spans="1:16">
      <c r="A147" s="35"/>
      <c r="B147" s="35"/>
      <c r="C147" s="68"/>
      <c r="D147" s="68"/>
      <c r="E147" s="68"/>
      <c r="F147" s="55"/>
      <c r="G147" s="55"/>
      <c r="H147" s="55"/>
      <c r="I147" s="55"/>
      <c r="J147" s="55"/>
      <c r="K147" s="55"/>
      <c r="L147" s="55"/>
      <c r="M147" s="55"/>
      <c r="N147" s="88"/>
      <c r="O147" s="73"/>
      <c r="P147" s="51"/>
    </row>
    <row r="148" ht="142.5" spans="1:16">
      <c r="A148" s="35"/>
      <c r="B148" s="35"/>
      <c r="C148" s="35" t="s">
        <v>921</v>
      </c>
      <c r="D148" s="35"/>
      <c r="E148" s="35"/>
      <c r="F148" s="36" t="s">
        <v>922</v>
      </c>
      <c r="G148" s="36" t="s">
        <v>923</v>
      </c>
      <c r="H148" s="36" t="s">
        <v>924</v>
      </c>
      <c r="I148" s="36">
        <v>1</v>
      </c>
      <c r="J148" s="36">
        <v>50</v>
      </c>
      <c r="K148" s="36">
        <f t="shared" ref="K148:K175" si="6">I148*J148</f>
        <v>50</v>
      </c>
      <c r="L148" s="36" t="s">
        <v>73</v>
      </c>
      <c r="M148" s="36" t="s">
        <v>925</v>
      </c>
      <c r="N148" s="42" t="s">
        <v>926</v>
      </c>
      <c r="O148" s="52" t="s">
        <v>927</v>
      </c>
      <c r="P148" s="51"/>
    </row>
    <row r="149" ht="142.5" spans="1:16">
      <c r="A149" s="35"/>
      <c r="B149" s="35"/>
      <c r="C149" s="35"/>
      <c r="D149" s="35"/>
      <c r="E149" s="35"/>
      <c r="F149" s="35"/>
      <c r="G149" s="35"/>
      <c r="H149" s="36" t="s">
        <v>928</v>
      </c>
      <c r="I149" s="36">
        <v>2</v>
      </c>
      <c r="J149" s="36">
        <v>75</v>
      </c>
      <c r="K149" s="36">
        <f t="shared" si="6"/>
        <v>150</v>
      </c>
      <c r="L149" s="42" t="s">
        <v>929</v>
      </c>
      <c r="M149" s="36" t="s">
        <v>925</v>
      </c>
      <c r="N149" s="52" t="s">
        <v>930</v>
      </c>
      <c r="O149" s="52" t="s">
        <v>931</v>
      </c>
      <c r="P149" s="51"/>
    </row>
    <row r="150" ht="128.25" spans="1:16">
      <c r="A150" s="35"/>
      <c r="B150" s="35"/>
      <c r="C150" s="35"/>
      <c r="D150" s="35"/>
      <c r="E150" s="35"/>
      <c r="F150" s="35"/>
      <c r="G150" s="35"/>
      <c r="H150" s="36" t="s">
        <v>932</v>
      </c>
      <c r="I150" s="36">
        <v>1</v>
      </c>
      <c r="J150" s="36">
        <v>100</v>
      </c>
      <c r="K150" s="36">
        <f t="shared" si="6"/>
        <v>100</v>
      </c>
      <c r="L150" s="42" t="s">
        <v>933</v>
      </c>
      <c r="M150" s="36" t="s">
        <v>925</v>
      </c>
      <c r="N150" s="42" t="s">
        <v>934</v>
      </c>
      <c r="O150" s="42" t="s">
        <v>935</v>
      </c>
      <c r="P150" s="51"/>
    </row>
    <row r="151" ht="114" spans="1:16">
      <c r="A151" s="35"/>
      <c r="B151" s="35"/>
      <c r="C151" s="35"/>
      <c r="D151" s="35"/>
      <c r="E151" s="35"/>
      <c r="F151" s="35"/>
      <c r="G151" s="35"/>
      <c r="H151" s="36" t="s">
        <v>936</v>
      </c>
      <c r="I151" s="36">
        <v>1</v>
      </c>
      <c r="J151" s="36">
        <v>100</v>
      </c>
      <c r="K151" s="36">
        <f t="shared" si="6"/>
        <v>100</v>
      </c>
      <c r="L151" s="42" t="s">
        <v>937</v>
      </c>
      <c r="M151" s="36" t="s">
        <v>925</v>
      </c>
      <c r="N151" s="42" t="s">
        <v>938</v>
      </c>
      <c r="O151" s="42" t="s">
        <v>939</v>
      </c>
      <c r="P151" s="51"/>
    </row>
    <row r="152" ht="128.25" spans="1:16">
      <c r="A152" s="35"/>
      <c r="B152" s="35"/>
      <c r="C152" s="35"/>
      <c r="D152" s="35"/>
      <c r="E152" s="35"/>
      <c r="F152" s="35"/>
      <c r="G152" s="35"/>
      <c r="H152" s="36" t="s">
        <v>940</v>
      </c>
      <c r="I152" s="36">
        <v>1</v>
      </c>
      <c r="J152" s="36">
        <v>50</v>
      </c>
      <c r="K152" s="36">
        <f t="shared" si="6"/>
        <v>50</v>
      </c>
      <c r="L152" s="42" t="s">
        <v>941</v>
      </c>
      <c r="M152" s="36" t="s">
        <v>925</v>
      </c>
      <c r="N152" s="42" t="s">
        <v>942</v>
      </c>
      <c r="O152" s="42" t="s">
        <v>943</v>
      </c>
      <c r="P152" s="51"/>
    </row>
    <row r="153" ht="142.5" spans="1:16">
      <c r="A153" s="35"/>
      <c r="B153" s="35"/>
      <c r="C153" s="35"/>
      <c r="D153" s="35"/>
      <c r="E153" s="35"/>
      <c r="F153" s="35"/>
      <c r="G153" s="35"/>
      <c r="H153" s="36" t="s">
        <v>944</v>
      </c>
      <c r="I153" s="36">
        <v>2</v>
      </c>
      <c r="J153" s="36">
        <v>25</v>
      </c>
      <c r="K153" s="36">
        <f t="shared" si="6"/>
        <v>50</v>
      </c>
      <c r="L153" s="42" t="s">
        <v>945</v>
      </c>
      <c r="M153" s="36" t="s">
        <v>925</v>
      </c>
      <c r="N153" s="42" t="s">
        <v>946</v>
      </c>
      <c r="O153" s="42" t="s">
        <v>947</v>
      </c>
      <c r="P153" s="51"/>
    </row>
    <row r="154" ht="142.5" spans="1:16">
      <c r="A154" s="35"/>
      <c r="B154" s="35"/>
      <c r="C154" s="35"/>
      <c r="D154" s="35"/>
      <c r="E154" s="35"/>
      <c r="F154" s="35"/>
      <c r="G154" s="35"/>
      <c r="H154" s="36" t="s">
        <v>948</v>
      </c>
      <c r="I154" s="36">
        <v>2</v>
      </c>
      <c r="J154" s="36">
        <v>25</v>
      </c>
      <c r="K154" s="36">
        <f t="shared" si="6"/>
        <v>50</v>
      </c>
      <c r="L154" s="42" t="s">
        <v>949</v>
      </c>
      <c r="M154" s="36" t="s">
        <v>925</v>
      </c>
      <c r="N154" s="42" t="s">
        <v>950</v>
      </c>
      <c r="O154" s="42" t="s">
        <v>951</v>
      </c>
      <c r="P154" s="51"/>
    </row>
    <row r="155" ht="256.5" spans="1:16">
      <c r="A155" s="35"/>
      <c r="B155" s="35"/>
      <c r="C155" s="35"/>
      <c r="D155" s="35"/>
      <c r="E155" s="35"/>
      <c r="F155" s="35"/>
      <c r="G155" s="35"/>
      <c r="H155" s="36" t="s">
        <v>952</v>
      </c>
      <c r="I155" s="36">
        <v>1</v>
      </c>
      <c r="J155" s="36">
        <v>200</v>
      </c>
      <c r="K155" s="36">
        <f t="shared" si="6"/>
        <v>200</v>
      </c>
      <c r="L155" s="42" t="s">
        <v>953</v>
      </c>
      <c r="M155" s="36"/>
      <c r="N155" s="42" t="s">
        <v>954</v>
      </c>
      <c r="O155" s="42" t="s">
        <v>955</v>
      </c>
      <c r="P155" s="35"/>
    </row>
    <row r="156" s="38" customFormat="1" ht="99.75" spans="1:16">
      <c r="A156" s="35"/>
      <c r="B156" s="35"/>
      <c r="C156" s="35"/>
      <c r="D156" s="35"/>
      <c r="E156" s="35"/>
      <c r="F156" s="35"/>
      <c r="G156" s="35"/>
      <c r="H156" s="36" t="s">
        <v>956</v>
      </c>
      <c r="I156" s="36">
        <v>1</v>
      </c>
      <c r="J156" s="36">
        <v>25</v>
      </c>
      <c r="K156" s="36">
        <f t="shared" si="6"/>
        <v>25</v>
      </c>
      <c r="L156" s="42" t="s">
        <v>949</v>
      </c>
      <c r="M156" s="36" t="s">
        <v>925</v>
      </c>
      <c r="N156" s="42" t="s">
        <v>957</v>
      </c>
      <c r="O156" s="42" t="s">
        <v>958</v>
      </c>
      <c r="P156" s="35"/>
    </row>
    <row r="157" ht="156.75" spans="1:16">
      <c r="A157" s="35"/>
      <c r="B157" s="35"/>
      <c r="C157" s="35"/>
      <c r="D157" s="35"/>
      <c r="E157" s="35"/>
      <c r="F157" s="36" t="s">
        <v>959</v>
      </c>
      <c r="G157" s="36" t="s">
        <v>960</v>
      </c>
      <c r="H157" s="36" t="s">
        <v>961</v>
      </c>
      <c r="I157" s="36">
        <v>1</v>
      </c>
      <c r="J157" s="36">
        <v>75</v>
      </c>
      <c r="K157" s="36">
        <f t="shared" si="6"/>
        <v>75</v>
      </c>
      <c r="L157" s="36" t="s">
        <v>73</v>
      </c>
      <c r="M157" s="36" t="s">
        <v>925</v>
      </c>
      <c r="N157" s="42" t="s">
        <v>962</v>
      </c>
      <c r="O157" s="42" t="s">
        <v>963</v>
      </c>
      <c r="P157" s="35"/>
    </row>
    <row r="158" ht="199.5" spans="1:16">
      <c r="A158" s="35"/>
      <c r="B158" s="35"/>
      <c r="C158" s="35"/>
      <c r="D158" s="35"/>
      <c r="E158" s="35"/>
      <c r="F158" s="35"/>
      <c r="G158" s="35"/>
      <c r="H158" s="36" t="s">
        <v>964</v>
      </c>
      <c r="I158" s="36">
        <v>1</v>
      </c>
      <c r="J158" s="36">
        <v>75</v>
      </c>
      <c r="K158" s="36">
        <f t="shared" si="6"/>
        <v>75</v>
      </c>
      <c r="L158" s="36" t="s">
        <v>73</v>
      </c>
      <c r="M158" s="36" t="s">
        <v>925</v>
      </c>
      <c r="N158" s="42" t="s">
        <v>965</v>
      </c>
      <c r="O158" s="42" t="s">
        <v>966</v>
      </c>
      <c r="P158" s="35"/>
    </row>
    <row r="159" ht="228" spans="1:16">
      <c r="A159" s="35"/>
      <c r="B159" s="35"/>
      <c r="C159" s="35"/>
      <c r="D159" s="35"/>
      <c r="E159" s="35"/>
      <c r="F159" s="35"/>
      <c r="G159" s="35"/>
      <c r="H159" s="36" t="s">
        <v>967</v>
      </c>
      <c r="I159" s="36">
        <v>1</v>
      </c>
      <c r="J159" s="36">
        <v>50</v>
      </c>
      <c r="K159" s="36">
        <f t="shared" si="6"/>
        <v>50</v>
      </c>
      <c r="L159" s="36" t="s">
        <v>73</v>
      </c>
      <c r="M159" s="36" t="s">
        <v>925</v>
      </c>
      <c r="N159" s="42" t="s">
        <v>968</v>
      </c>
      <c r="O159" s="42" t="s">
        <v>969</v>
      </c>
      <c r="P159" s="35"/>
    </row>
    <row r="160" ht="228" spans="1:16">
      <c r="A160" s="35"/>
      <c r="B160" s="35"/>
      <c r="C160" s="35"/>
      <c r="D160" s="35"/>
      <c r="E160" s="35"/>
      <c r="F160" s="35"/>
      <c r="G160" s="35"/>
      <c r="H160" s="36" t="s">
        <v>970</v>
      </c>
      <c r="I160" s="36">
        <v>1</v>
      </c>
      <c r="J160" s="36">
        <v>75</v>
      </c>
      <c r="K160" s="36">
        <f t="shared" si="6"/>
        <v>75</v>
      </c>
      <c r="L160" s="36" t="s">
        <v>73</v>
      </c>
      <c r="M160" s="36" t="s">
        <v>925</v>
      </c>
      <c r="N160" s="42" t="s">
        <v>971</v>
      </c>
      <c r="O160" s="42" t="s">
        <v>972</v>
      </c>
      <c r="P160" s="35"/>
    </row>
    <row r="161" ht="99.75" spans="1:16">
      <c r="A161" s="91"/>
      <c r="B161" s="35"/>
      <c r="C161" s="35"/>
      <c r="D161" s="35"/>
      <c r="E161" s="35"/>
      <c r="F161" s="35"/>
      <c r="G161" s="35"/>
      <c r="H161" s="36" t="s">
        <v>973</v>
      </c>
      <c r="I161" s="36">
        <v>1</v>
      </c>
      <c r="J161" s="36">
        <v>200</v>
      </c>
      <c r="K161" s="36">
        <f t="shared" si="6"/>
        <v>200</v>
      </c>
      <c r="L161" s="42"/>
      <c r="M161" s="36" t="s">
        <v>925</v>
      </c>
      <c r="N161" s="42" t="s">
        <v>974</v>
      </c>
      <c r="O161" s="42" t="s">
        <v>975</v>
      </c>
      <c r="P161" s="35"/>
    </row>
    <row r="162" ht="199.5" spans="1:16">
      <c r="A162" s="51"/>
      <c r="B162" s="35"/>
      <c r="C162" s="35"/>
      <c r="D162" s="35"/>
      <c r="E162" s="35"/>
      <c r="F162" s="35"/>
      <c r="G162" s="35"/>
      <c r="H162" s="36" t="s">
        <v>976</v>
      </c>
      <c r="I162" s="36">
        <v>1</v>
      </c>
      <c r="J162" s="36">
        <v>50</v>
      </c>
      <c r="K162" s="36">
        <f t="shared" si="6"/>
        <v>50</v>
      </c>
      <c r="L162" s="36" t="s">
        <v>73</v>
      </c>
      <c r="M162" s="36" t="s">
        <v>925</v>
      </c>
      <c r="N162" s="42" t="s">
        <v>977</v>
      </c>
      <c r="O162" s="42" t="s">
        <v>978</v>
      </c>
      <c r="P162" s="35"/>
    </row>
    <row r="163" ht="156.75" spans="1:16">
      <c r="A163" s="51"/>
      <c r="B163" s="35"/>
      <c r="C163" s="35"/>
      <c r="D163" s="35"/>
      <c r="E163" s="35"/>
      <c r="F163" s="35"/>
      <c r="G163" s="35"/>
      <c r="H163" s="36" t="s">
        <v>979</v>
      </c>
      <c r="I163" s="36">
        <v>1</v>
      </c>
      <c r="J163" s="36">
        <v>50</v>
      </c>
      <c r="K163" s="36">
        <f t="shared" si="6"/>
        <v>50</v>
      </c>
      <c r="L163" s="42"/>
      <c r="M163" s="36" t="s">
        <v>925</v>
      </c>
      <c r="N163" s="42" t="s">
        <v>980</v>
      </c>
      <c r="O163" s="42" t="s">
        <v>981</v>
      </c>
      <c r="P163" s="35"/>
    </row>
    <row r="164" ht="114" spans="1:16">
      <c r="A164" s="51"/>
      <c r="B164" s="35"/>
      <c r="C164" s="35"/>
      <c r="D164" s="35"/>
      <c r="E164" s="35"/>
      <c r="F164" s="35"/>
      <c r="G164" s="35"/>
      <c r="H164" s="36" t="s">
        <v>982</v>
      </c>
      <c r="I164" s="37">
        <v>1</v>
      </c>
      <c r="J164" s="37">
        <v>25</v>
      </c>
      <c r="K164" s="36">
        <f t="shared" si="6"/>
        <v>25</v>
      </c>
      <c r="L164" s="36"/>
      <c r="M164" s="36" t="s">
        <v>925</v>
      </c>
      <c r="N164" s="42" t="s">
        <v>983</v>
      </c>
      <c r="O164" s="42" t="s">
        <v>984</v>
      </c>
      <c r="P164" s="35"/>
    </row>
    <row r="165" ht="114" spans="1:16">
      <c r="A165" s="51"/>
      <c r="B165" s="35"/>
      <c r="C165" s="35"/>
      <c r="D165" s="35"/>
      <c r="E165" s="35"/>
      <c r="F165" s="35"/>
      <c r="G165" s="35"/>
      <c r="H165" s="36" t="s">
        <v>985</v>
      </c>
      <c r="I165" s="37">
        <v>2</v>
      </c>
      <c r="J165" s="37">
        <v>25</v>
      </c>
      <c r="K165" s="36">
        <f t="shared" si="6"/>
        <v>50</v>
      </c>
      <c r="L165" s="36"/>
      <c r="M165" s="36" t="s">
        <v>925</v>
      </c>
      <c r="N165" s="42" t="s">
        <v>986</v>
      </c>
      <c r="O165" s="42" t="s">
        <v>987</v>
      </c>
      <c r="P165" s="35"/>
    </row>
    <row r="166" ht="128.25" spans="1:16">
      <c r="A166" s="51"/>
      <c r="B166" s="35"/>
      <c r="C166" s="35"/>
      <c r="D166" s="35"/>
      <c r="E166" s="35"/>
      <c r="F166" s="36" t="s">
        <v>988</v>
      </c>
      <c r="G166" s="36" t="s">
        <v>989</v>
      </c>
      <c r="H166" s="34" t="s">
        <v>990</v>
      </c>
      <c r="I166" s="37">
        <v>1</v>
      </c>
      <c r="J166" s="37">
        <v>100</v>
      </c>
      <c r="K166" s="36">
        <f t="shared" si="6"/>
        <v>100</v>
      </c>
      <c r="L166" s="36" t="s">
        <v>991</v>
      </c>
      <c r="M166" s="36" t="s">
        <v>925</v>
      </c>
      <c r="N166" s="42" t="s">
        <v>992</v>
      </c>
      <c r="O166" s="42" t="s">
        <v>993</v>
      </c>
      <c r="P166" s="35"/>
    </row>
    <row r="167" ht="57" spans="1:16">
      <c r="A167" s="51"/>
      <c r="B167" s="35"/>
      <c r="C167" s="35"/>
      <c r="D167" s="35"/>
      <c r="E167" s="35"/>
      <c r="F167" s="35"/>
      <c r="G167" s="35"/>
      <c r="H167" s="36" t="s">
        <v>994</v>
      </c>
      <c r="I167" s="37">
        <v>1</v>
      </c>
      <c r="J167" s="37">
        <v>50</v>
      </c>
      <c r="K167" s="36">
        <f t="shared" si="6"/>
        <v>50</v>
      </c>
      <c r="L167" s="36" t="s">
        <v>995</v>
      </c>
      <c r="M167" s="36" t="s">
        <v>925</v>
      </c>
      <c r="N167" s="36" t="s">
        <v>996</v>
      </c>
      <c r="O167" s="42"/>
      <c r="P167" s="35"/>
    </row>
    <row r="168" ht="149.25" customHeight="1" spans="1:16">
      <c r="A168" s="51"/>
      <c r="B168" s="35"/>
      <c r="C168" s="35"/>
      <c r="D168" s="35"/>
      <c r="E168" s="35"/>
      <c r="F168" s="35"/>
      <c r="G168" s="35"/>
      <c r="H168" s="36" t="s">
        <v>997</v>
      </c>
      <c r="I168" s="36">
        <v>1</v>
      </c>
      <c r="J168" s="36">
        <v>50</v>
      </c>
      <c r="K168" s="36">
        <f t="shared" si="6"/>
        <v>50</v>
      </c>
      <c r="L168" s="53"/>
      <c r="M168" s="36" t="s">
        <v>925</v>
      </c>
      <c r="N168" s="36" t="s">
        <v>998</v>
      </c>
      <c r="O168" s="36"/>
      <c r="P168" s="35"/>
    </row>
    <row r="169" ht="51.75" customHeight="1" spans="1:16">
      <c r="A169" s="51"/>
      <c r="B169" s="35"/>
      <c r="C169" s="35"/>
      <c r="D169" s="35"/>
      <c r="E169" s="35"/>
      <c r="F169" s="35"/>
      <c r="G169" s="35"/>
      <c r="H169" s="36" t="s">
        <v>999</v>
      </c>
      <c r="I169" s="36">
        <v>1</v>
      </c>
      <c r="J169" s="36">
        <v>50</v>
      </c>
      <c r="K169" s="36">
        <f t="shared" si="6"/>
        <v>50</v>
      </c>
      <c r="L169" s="36"/>
      <c r="M169" s="36" t="s">
        <v>925</v>
      </c>
      <c r="N169" s="53"/>
      <c r="O169" s="36"/>
      <c r="P169" s="35"/>
    </row>
    <row r="170" s="39" customFormat="1" ht="114" customHeight="1" spans="1:50">
      <c r="A170" s="51"/>
      <c r="B170" s="35"/>
      <c r="C170" s="35"/>
      <c r="D170" s="35"/>
      <c r="E170" s="35"/>
      <c r="F170" s="35"/>
      <c r="G170" s="35"/>
      <c r="H170" s="36" t="s">
        <v>1000</v>
      </c>
      <c r="I170" s="36">
        <v>1</v>
      </c>
      <c r="J170" s="36">
        <v>200</v>
      </c>
      <c r="K170" s="36">
        <f t="shared" si="6"/>
        <v>200</v>
      </c>
      <c r="L170" s="36" t="s">
        <v>1001</v>
      </c>
      <c r="M170" s="36" t="s">
        <v>925</v>
      </c>
      <c r="N170" s="36" t="s">
        <v>1002</v>
      </c>
      <c r="O170" s="36"/>
      <c r="P170" s="67"/>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row>
    <row r="171" s="39" customFormat="1" ht="134" customHeight="1" spans="1:50">
      <c r="A171" s="51"/>
      <c r="B171" s="35"/>
      <c r="C171" s="35"/>
      <c r="D171" s="35"/>
      <c r="E171" s="35"/>
      <c r="F171" s="35"/>
      <c r="G171" s="35"/>
      <c r="H171" s="36" t="s">
        <v>982</v>
      </c>
      <c r="I171" s="37">
        <v>1</v>
      </c>
      <c r="J171" s="37">
        <v>25</v>
      </c>
      <c r="K171" s="36">
        <f t="shared" si="6"/>
        <v>25</v>
      </c>
      <c r="L171" s="36"/>
      <c r="M171" s="36" t="s">
        <v>925</v>
      </c>
      <c r="N171" s="42" t="s">
        <v>983</v>
      </c>
      <c r="O171" s="42" t="s">
        <v>984</v>
      </c>
      <c r="P171" s="90"/>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row>
    <row r="172" s="39" customFormat="1" ht="95.25" customHeight="1" spans="1:50">
      <c r="A172" s="51"/>
      <c r="B172" s="35"/>
      <c r="C172" s="35"/>
      <c r="D172" s="35"/>
      <c r="E172" s="35"/>
      <c r="F172" s="35"/>
      <c r="G172" s="35"/>
      <c r="H172" s="36" t="s">
        <v>985</v>
      </c>
      <c r="I172" s="36">
        <v>2</v>
      </c>
      <c r="J172" s="36">
        <v>25</v>
      </c>
      <c r="K172" s="36">
        <f t="shared" si="6"/>
        <v>50</v>
      </c>
      <c r="L172" s="36" t="s">
        <v>1003</v>
      </c>
      <c r="M172" s="36" t="s">
        <v>925</v>
      </c>
      <c r="N172" s="36" t="s">
        <v>1004</v>
      </c>
      <c r="O172" s="36"/>
      <c r="P172" s="90"/>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row>
    <row r="173" s="39" customFormat="1" ht="227.25" customHeight="1" spans="1:50">
      <c r="A173" s="51"/>
      <c r="B173" s="40" t="s">
        <v>1005</v>
      </c>
      <c r="C173" s="35" t="s">
        <v>1006</v>
      </c>
      <c r="D173" s="35"/>
      <c r="E173" s="35"/>
      <c r="F173" s="36" t="s">
        <v>1007</v>
      </c>
      <c r="G173" s="36" t="s">
        <v>1008</v>
      </c>
      <c r="H173" s="36" t="s">
        <v>1009</v>
      </c>
      <c r="I173" s="36">
        <v>1</v>
      </c>
      <c r="J173" s="36">
        <v>50</v>
      </c>
      <c r="K173" s="36">
        <f t="shared" si="6"/>
        <v>50</v>
      </c>
      <c r="L173" s="36" t="s">
        <v>1010</v>
      </c>
      <c r="M173" s="36"/>
      <c r="N173" s="42" t="s">
        <v>1011</v>
      </c>
      <c r="O173" s="96"/>
      <c r="P173" s="90"/>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row>
    <row r="174" ht="116" customHeight="1" spans="1:16">
      <c r="A174" s="79"/>
      <c r="B174" s="67"/>
      <c r="C174" s="35"/>
      <c r="D174" s="35"/>
      <c r="E174" s="35"/>
      <c r="F174" s="35"/>
      <c r="G174" s="36" t="s">
        <v>1012</v>
      </c>
      <c r="H174" s="36" t="s">
        <v>1013</v>
      </c>
      <c r="I174" s="36">
        <v>1</v>
      </c>
      <c r="J174" s="36">
        <v>80</v>
      </c>
      <c r="K174" s="36">
        <f t="shared" si="6"/>
        <v>80</v>
      </c>
      <c r="L174" s="36"/>
      <c r="M174" s="36"/>
      <c r="N174" s="36" t="s">
        <v>1014</v>
      </c>
      <c r="O174" s="41"/>
      <c r="P174" s="90"/>
    </row>
    <row r="175" ht="63.5" customHeight="1" spans="1:16">
      <c r="A175" s="80"/>
      <c r="B175" s="90"/>
      <c r="C175" s="67" t="s">
        <v>1015</v>
      </c>
      <c r="D175" s="67"/>
      <c r="E175" s="35"/>
      <c r="F175" s="48" t="s">
        <v>1016</v>
      </c>
      <c r="G175" s="36" t="s">
        <v>1017</v>
      </c>
      <c r="H175" s="48" t="s">
        <v>1018</v>
      </c>
      <c r="I175" s="58">
        <v>1</v>
      </c>
      <c r="J175" s="48">
        <v>30</v>
      </c>
      <c r="K175" s="36">
        <f t="shared" si="6"/>
        <v>30</v>
      </c>
      <c r="L175" s="48" t="s">
        <v>1019</v>
      </c>
      <c r="M175" s="48" t="s">
        <v>165</v>
      </c>
      <c r="N175" s="36" t="s">
        <v>1020</v>
      </c>
      <c r="O175" s="36" t="s">
        <v>1021</v>
      </c>
      <c r="P175" s="90"/>
    </row>
    <row r="176" ht="33.75" spans="1:16">
      <c r="A176" s="51"/>
      <c r="B176" s="92" t="s">
        <v>1022</v>
      </c>
      <c r="C176" s="47"/>
      <c r="D176" s="47"/>
      <c r="E176" s="47"/>
      <c r="F176" s="93"/>
      <c r="G176" s="37"/>
      <c r="H176" s="37"/>
      <c r="I176" s="37">
        <f>SUM(I3:I172)</f>
        <v>186</v>
      </c>
      <c r="J176" s="37"/>
      <c r="K176" s="37">
        <f>SUM(K3:K175)</f>
        <v>7800</v>
      </c>
      <c r="L176" s="37"/>
      <c r="M176" s="37"/>
      <c r="N176" s="52"/>
      <c r="O176" s="52"/>
      <c r="P176" s="69"/>
    </row>
  </sheetData>
  <mergeCells count="224">
    <mergeCell ref="A1:P1"/>
    <mergeCell ref="A6:A7"/>
    <mergeCell ref="A9:A11"/>
    <mergeCell ref="A174:A175"/>
    <mergeCell ref="B3:B13"/>
    <mergeCell ref="B15:B47"/>
    <mergeCell ref="B48:B96"/>
    <mergeCell ref="B97:B98"/>
    <mergeCell ref="B100:B104"/>
    <mergeCell ref="B105:B118"/>
    <mergeCell ref="B122:B172"/>
    <mergeCell ref="B174:B175"/>
    <mergeCell ref="C6:C7"/>
    <mergeCell ref="C9:C11"/>
    <mergeCell ref="C23:C28"/>
    <mergeCell ref="C30:C43"/>
    <mergeCell ref="C44:C46"/>
    <mergeCell ref="C48:C67"/>
    <mergeCell ref="C68:C79"/>
    <mergeCell ref="C80:C96"/>
    <mergeCell ref="C97:C98"/>
    <mergeCell ref="C100:C104"/>
    <mergeCell ref="C105:C107"/>
    <mergeCell ref="C108:C111"/>
    <mergeCell ref="C113:C117"/>
    <mergeCell ref="C118:C121"/>
    <mergeCell ref="C122:C127"/>
    <mergeCell ref="C128:C130"/>
    <mergeCell ref="C131:C139"/>
    <mergeCell ref="C140:C147"/>
    <mergeCell ref="C148:C172"/>
    <mergeCell ref="C173:C174"/>
    <mergeCell ref="D6:D7"/>
    <mergeCell ref="D9:D11"/>
    <mergeCell ref="D23:D28"/>
    <mergeCell ref="D30:D43"/>
    <mergeCell ref="D44:D46"/>
    <mergeCell ref="D48:D67"/>
    <mergeCell ref="D68:D79"/>
    <mergeCell ref="D80:D96"/>
    <mergeCell ref="D97:D98"/>
    <mergeCell ref="D100:D104"/>
    <mergeCell ref="D105:D107"/>
    <mergeCell ref="D108:D111"/>
    <mergeCell ref="D113:D117"/>
    <mergeCell ref="D118:D121"/>
    <mergeCell ref="D122:D127"/>
    <mergeCell ref="D128:D130"/>
    <mergeCell ref="D131:D139"/>
    <mergeCell ref="D140:D147"/>
    <mergeCell ref="D148:D172"/>
    <mergeCell ref="D173:D174"/>
    <mergeCell ref="E6:E7"/>
    <mergeCell ref="E9:E11"/>
    <mergeCell ref="E23:E28"/>
    <mergeCell ref="E30:E43"/>
    <mergeCell ref="E44:E46"/>
    <mergeCell ref="E48:E67"/>
    <mergeCell ref="E68:E79"/>
    <mergeCell ref="E80:E96"/>
    <mergeCell ref="E97:E98"/>
    <mergeCell ref="E100:E104"/>
    <mergeCell ref="E105:E107"/>
    <mergeCell ref="E108:E111"/>
    <mergeCell ref="E113:E117"/>
    <mergeCell ref="E118:E121"/>
    <mergeCell ref="E122:E127"/>
    <mergeCell ref="E128:E130"/>
    <mergeCell ref="E131:E139"/>
    <mergeCell ref="E140:E147"/>
    <mergeCell ref="E148:E172"/>
    <mergeCell ref="E173:E174"/>
    <mergeCell ref="F6:F7"/>
    <mergeCell ref="F23:F28"/>
    <mergeCell ref="F30:F32"/>
    <mergeCell ref="F33:F34"/>
    <mergeCell ref="F35:F37"/>
    <mergeCell ref="F38:F40"/>
    <mergeCell ref="F41:F43"/>
    <mergeCell ref="F44:F46"/>
    <mergeCell ref="F48:F67"/>
    <mergeCell ref="F68:F79"/>
    <mergeCell ref="F80:F82"/>
    <mergeCell ref="F83:F86"/>
    <mergeCell ref="F87:F88"/>
    <mergeCell ref="F89:F90"/>
    <mergeCell ref="F91:F93"/>
    <mergeCell ref="F94:F96"/>
    <mergeCell ref="F97:F98"/>
    <mergeCell ref="F100:F104"/>
    <mergeCell ref="F105:F107"/>
    <mergeCell ref="F108:F111"/>
    <mergeCell ref="F113:F117"/>
    <mergeCell ref="F118:F121"/>
    <mergeCell ref="F122:F127"/>
    <mergeCell ref="F128:F130"/>
    <mergeCell ref="F131:F139"/>
    <mergeCell ref="F140:F147"/>
    <mergeCell ref="F148:F156"/>
    <mergeCell ref="F157:F165"/>
    <mergeCell ref="F166:F172"/>
    <mergeCell ref="F173:F174"/>
    <mergeCell ref="G30:G32"/>
    <mergeCell ref="G33:G34"/>
    <mergeCell ref="G35:G37"/>
    <mergeCell ref="G38:G40"/>
    <mergeCell ref="G41:G43"/>
    <mergeCell ref="G68:G70"/>
    <mergeCell ref="G71:G76"/>
    <mergeCell ref="G77:G78"/>
    <mergeCell ref="G80:G82"/>
    <mergeCell ref="G83:G86"/>
    <mergeCell ref="G87:G88"/>
    <mergeCell ref="G89:G90"/>
    <mergeCell ref="G91:G93"/>
    <mergeCell ref="G94:G96"/>
    <mergeCell ref="G100:G101"/>
    <mergeCell ref="G102:G103"/>
    <mergeCell ref="G115:G116"/>
    <mergeCell ref="G119:G120"/>
    <mergeCell ref="G123:G124"/>
    <mergeCell ref="G128:G129"/>
    <mergeCell ref="G133:G137"/>
    <mergeCell ref="G146:G147"/>
    <mergeCell ref="G148:G156"/>
    <mergeCell ref="G157:G165"/>
    <mergeCell ref="G166:G172"/>
    <mergeCell ref="H100:H101"/>
    <mergeCell ref="H102:H103"/>
    <mergeCell ref="H123:H124"/>
    <mergeCell ref="H128:H129"/>
    <mergeCell ref="H133:H137"/>
    <mergeCell ref="H146:H147"/>
    <mergeCell ref="I44:I46"/>
    <mergeCell ref="I48:I49"/>
    <mergeCell ref="I51:I52"/>
    <mergeCell ref="I53:I54"/>
    <mergeCell ref="I55:I56"/>
    <mergeCell ref="I100:I101"/>
    <mergeCell ref="I102:I103"/>
    <mergeCell ref="I123:I124"/>
    <mergeCell ref="I128:I129"/>
    <mergeCell ref="I146:I147"/>
    <mergeCell ref="J44:J46"/>
    <mergeCell ref="J48:J49"/>
    <mergeCell ref="J51:J52"/>
    <mergeCell ref="J53:J54"/>
    <mergeCell ref="J55:J56"/>
    <mergeCell ref="J100:J101"/>
    <mergeCell ref="J102:J103"/>
    <mergeCell ref="J123:J124"/>
    <mergeCell ref="J128:J129"/>
    <mergeCell ref="J146:J147"/>
    <mergeCell ref="K44:K46"/>
    <mergeCell ref="K48:K49"/>
    <mergeCell ref="K51:K52"/>
    <mergeCell ref="K53:K54"/>
    <mergeCell ref="K100:K101"/>
    <mergeCell ref="K102:K103"/>
    <mergeCell ref="K123:K124"/>
    <mergeCell ref="K128:K129"/>
    <mergeCell ref="K146:K147"/>
    <mergeCell ref="L44:L46"/>
    <mergeCell ref="L48:L49"/>
    <mergeCell ref="L51:L52"/>
    <mergeCell ref="L53:L54"/>
    <mergeCell ref="L55:L56"/>
    <mergeCell ref="L100:L101"/>
    <mergeCell ref="L102:L103"/>
    <mergeCell ref="L123:L124"/>
    <mergeCell ref="L128:L129"/>
    <mergeCell ref="L146:L147"/>
    <mergeCell ref="M44:M46"/>
    <mergeCell ref="M48:M49"/>
    <mergeCell ref="M51:M52"/>
    <mergeCell ref="M53:M54"/>
    <mergeCell ref="M55:M56"/>
    <mergeCell ref="M100:M101"/>
    <mergeCell ref="M102:M103"/>
    <mergeCell ref="M123:M124"/>
    <mergeCell ref="M128:M129"/>
    <mergeCell ref="M146:M147"/>
    <mergeCell ref="N20:N21"/>
    <mergeCell ref="N44:N46"/>
    <mergeCell ref="N48:N50"/>
    <mergeCell ref="N51:N56"/>
    <mergeCell ref="N61:N62"/>
    <mergeCell ref="N100:N104"/>
    <mergeCell ref="N123:N124"/>
    <mergeCell ref="N128:N129"/>
    <mergeCell ref="N146:N147"/>
    <mergeCell ref="O20:O21"/>
    <mergeCell ref="O30:O32"/>
    <mergeCell ref="O33:O34"/>
    <mergeCell ref="O35:O37"/>
    <mergeCell ref="O38:O40"/>
    <mergeCell ref="O44:O46"/>
    <mergeCell ref="O48:O50"/>
    <mergeCell ref="O51:O56"/>
    <mergeCell ref="O61:O62"/>
    <mergeCell ref="O80:O82"/>
    <mergeCell ref="O83:O86"/>
    <mergeCell ref="O87:O88"/>
    <mergeCell ref="O89:O90"/>
    <mergeCell ref="O91:O93"/>
    <mergeCell ref="O94:O96"/>
    <mergeCell ref="O100:O104"/>
    <mergeCell ref="O128:O129"/>
    <mergeCell ref="O146:O147"/>
    <mergeCell ref="P20:P21"/>
    <mergeCell ref="P30:P32"/>
    <mergeCell ref="P33:P34"/>
    <mergeCell ref="P35:P37"/>
    <mergeCell ref="P38:P40"/>
    <mergeCell ref="P44:P46"/>
    <mergeCell ref="P61:P62"/>
    <mergeCell ref="P80:P82"/>
    <mergeCell ref="P83:P86"/>
    <mergeCell ref="P87:P88"/>
    <mergeCell ref="P89:P90"/>
    <mergeCell ref="P91:P93"/>
    <mergeCell ref="P94:P96"/>
    <mergeCell ref="P128:P129"/>
    <mergeCell ref="P170:P175"/>
  </mergeCells>
  <pageMargins left="0.751389" right="0.751389" top="1" bottom="1" header="0.5" footer="0.5"/>
  <pageSetup paperSize="9" scale="3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zoomScale="85" zoomScaleNormal="85" topLeftCell="H1" workbookViewId="0">
      <pane ySplit="2" topLeftCell="A3" activePane="bottomLeft" state="frozen"/>
      <selection/>
      <selection pane="bottomLeft" activeCell="M23" sqref="M23"/>
    </sheetView>
  </sheetViews>
  <sheetFormatPr defaultColWidth="9" defaultRowHeight="14.25" outlineLevelRow="4"/>
  <cols>
    <col min="1" max="1" width="12" style="29" hidden="1" customWidth="1"/>
    <col min="2" max="2" width="16.75" style="30" hidden="1" customWidth="1"/>
    <col min="3" max="3" width="25.4166666666667" style="30" customWidth="1"/>
    <col min="4" max="5" width="16.75" style="30" hidden="1" customWidth="1"/>
    <col min="6" max="6" width="28.5833333333333" style="31" hidden="1" customWidth="1"/>
    <col min="7" max="7" width="20" style="31" customWidth="1"/>
    <col min="8" max="8" width="40.4166666666667" style="31" customWidth="1"/>
    <col min="9" max="11" width="16.75" style="31" customWidth="1"/>
    <col min="12" max="12" width="39.6666666666667" style="31" customWidth="1"/>
    <col min="13" max="13" width="16.75" style="31" customWidth="1"/>
    <col min="14" max="14" width="53.5833333333333" style="31" customWidth="1"/>
    <col min="15" max="15" width="23.0833333333333" style="29" customWidth="1"/>
  </cols>
  <sheetData>
    <row r="1" ht="53" customHeight="1" spans="1:15">
      <c r="A1" s="32" t="s">
        <v>401</v>
      </c>
      <c r="B1" s="32"/>
      <c r="C1" s="32"/>
      <c r="D1" s="32"/>
      <c r="E1" s="32"/>
      <c r="F1" s="32"/>
      <c r="G1" s="32"/>
      <c r="H1" s="32"/>
      <c r="I1" s="32"/>
      <c r="J1" s="32"/>
      <c r="K1" s="32"/>
      <c r="L1" s="32"/>
      <c r="M1" s="32"/>
      <c r="N1" s="32"/>
      <c r="O1" s="32"/>
    </row>
    <row r="2" ht="28.5" spans="1:15">
      <c r="A2" s="33" t="s">
        <v>12</v>
      </c>
      <c r="B2" s="33" t="s">
        <v>402</v>
      </c>
      <c r="C2" s="32" t="s">
        <v>14</v>
      </c>
      <c r="D2" s="32" t="s">
        <v>403</v>
      </c>
      <c r="E2" s="32" t="s">
        <v>404</v>
      </c>
      <c r="F2" s="34" t="s">
        <v>15</v>
      </c>
      <c r="G2" s="34" t="s">
        <v>16</v>
      </c>
      <c r="H2" s="34" t="s">
        <v>17</v>
      </c>
      <c r="I2" s="34" t="s">
        <v>18</v>
      </c>
      <c r="J2" s="34" t="s">
        <v>405</v>
      </c>
      <c r="K2" s="34" t="s">
        <v>406</v>
      </c>
      <c r="L2" s="34" t="s">
        <v>21</v>
      </c>
      <c r="M2" s="34" t="s">
        <v>22</v>
      </c>
      <c r="N2" s="34" t="s">
        <v>407</v>
      </c>
      <c r="O2" s="32" t="s">
        <v>409</v>
      </c>
    </row>
    <row r="3" ht="57" spans="1:15">
      <c r="A3" s="35"/>
      <c r="B3" s="35"/>
      <c r="C3" s="35" t="s">
        <v>1023</v>
      </c>
      <c r="D3" s="35"/>
      <c r="E3" s="35"/>
      <c r="F3" s="36" t="s">
        <v>1024</v>
      </c>
      <c r="G3" s="36" t="s">
        <v>1025</v>
      </c>
      <c r="H3" s="36" t="s">
        <v>1026</v>
      </c>
      <c r="I3" s="37">
        <v>1</v>
      </c>
      <c r="J3" s="37">
        <v>1000</v>
      </c>
      <c r="K3" s="36">
        <f>I3*J3</f>
        <v>1000</v>
      </c>
      <c r="L3" s="36"/>
      <c r="M3" s="36" t="s">
        <v>1027</v>
      </c>
      <c r="N3" s="36" t="s">
        <v>1028</v>
      </c>
      <c r="O3" s="35" t="s">
        <v>1029</v>
      </c>
    </row>
    <row r="4" ht="57" spans="1:15">
      <c r="A4" s="35"/>
      <c r="B4" s="35"/>
      <c r="C4" s="35"/>
      <c r="D4" s="35"/>
      <c r="E4" s="35"/>
      <c r="F4" s="35"/>
      <c r="G4" s="36" t="s">
        <v>1030</v>
      </c>
      <c r="H4" s="36" t="s">
        <v>1031</v>
      </c>
      <c r="I4" s="37">
        <v>1</v>
      </c>
      <c r="J4" s="37">
        <v>60</v>
      </c>
      <c r="K4" s="36">
        <f>I4*J4</f>
        <v>60</v>
      </c>
      <c r="L4" s="36"/>
      <c r="M4" s="36" t="s">
        <v>1027</v>
      </c>
      <c r="N4" s="36" t="s">
        <v>1032</v>
      </c>
      <c r="O4" s="35" t="s">
        <v>1029</v>
      </c>
    </row>
    <row r="5" ht="71.75" customHeight="1" spans="1:15">
      <c r="A5" s="35"/>
      <c r="B5" s="35"/>
      <c r="C5" s="35"/>
      <c r="D5" s="35"/>
      <c r="E5" s="35"/>
      <c r="F5" s="35"/>
      <c r="G5" s="36" t="s">
        <v>1033</v>
      </c>
      <c r="H5" s="36" t="s">
        <v>1034</v>
      </c>
      <c r="I5" s="37">
        <v>1</v>
      </c>
      <c r="J5" s="37">
        <v>100</v>
      </c>
      <c r="K5" s="36">
        <f>I5*J5</f>
        <v>100</v>
      </c>
      <c r="L5" s="36"/>
      <c r="M5" s="36" t="s">
        <v>1027</v>
      </c>
      <c r="N5" s="36" t="s">
        <v>1035</v>
      </c>
      <c r="O5" s="35" t="s">
        <v>1036</v>
      </c>
    </row>
  </sheetData>
  <mergeCells count="7">
    <mergeCell ref="A1:O1"/>
    <mergeCell ref="A3:A5"/>
    <mergeCell ref="B3:B5"/>
    <mergeCell ref="C3:C5"/>
    <mergeCell ref="D3:D5"/>
    <mergeCell ref="E3:E5"/>
    <mergeCell ref="F3:F5"/>
  </mergeCells>
  <pageMargins left="0.751389" right="0.751389" top="1" bottom="1" header="0.5" footer="0.5"/>
  <pageSetup paperSize="9" scale="3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XFD1048576"/>
    </sheetView>
  </sheetViews>
  <sheetFormatPr defaultColWidth="8.66666666666667" defaultRowHeight="14.25"/>
  <sheetData/>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14548173467"/>
  </sheetPr>
  <dimension ref="A1:G23"/>
  <sheetViews>
    <sheetView topLeftCell="A12" workbookViewId="0">
      <selection activeCell="E21" sqref="E21"/>
    </sheetView>
  </sheetViews>
  <sheetFormatPr defaultColWidth="9" defaultRowHeight="14.25" outlineLevelCol="6"/>
  <cols>
    <col min="1" max="1" width="8.41666666666667" customWidth="1"/>
    <col min="2" max="2" width="56.25" customWidth="1"/>
    <col min="3" max="3" width="26.4166666666667" customWidth="1"/>
    <col min="4" max="4" width="28.4166666666667" customWidth="1"/>
    <col min="5" max="5" width="56.3333333333333" customWidth="1"/>
    <col min="6" max="6" width="10.4166666666667" customWidth="1"/>
  </cols>
  <sheetData>
    <row r="1" ht="28.5" spans="1:7">
      <c r="A1" s="1" t="s">
        <v>1037</v>
      </c>
      <c r="B1" s="1" t="s">
        <v>1038</v>
      </c>
      <c r="C1" s="1" t="s">
        <v>1039</v>
      </c>
      <c r="D1" s="1" t="s">
        <v>1040</v>
      </c>
      <c r="E1" s="1" t="s">
        <v>1041</v>
      </c>
      <c r="F1" s="1" t="s">
        <v>409</v>
      </c>
      <c r="G1" s="2"/>
    </row>
    <row r="2" ht="99.75" spans="1:7">
      <c r="A2" s="3" t="s">
        <v>1042</v>
      </c>
      <c r="B2" s="3" t="s">
        <v>1043</v>
      </c>
      <c r="C2" s="4" t="s">
        <v>1044</v>
      </c>
      <c r="D2" s="5" t="s">
        <v>1045</v>
      </c>
      <c r="E2" s="6" t="s">
        <v>1046</v>
      </c>
      <c r="F2" s="4" t="s">
        <v>1047</v>
      </c>
      <c r="G2" s="2"/>
    </row>
    <row r="3" ht="114" spans="1:7">
      <c r="A3" s="7"/>
      <c r="B3" s="7"/>
      <c r="C3" s="8" t="s">
        <v>1048</v>
      </c>
      <c r="D3" s="9" t="s">
        <v>1049</v>
      </c>
      <c r="E3" s="10" t="s">
        <v>1050</v>
      </c>
      <c r="F3" s="8" t="s">
        <v>1047</v>
      </c>
      <c r="G3" s="2"/>
    </row>
    <row r="4" ht="99.75" spans="1:7">
      <c r="A4" s="7"/>
      <c r="B4" s="7"/>
      <c r="C4" s="8" t="s">
        <v>1051</v>
      </c>
      <c r="D4" s="9" t="s">
        <v>1052</v>
      </c>
      <c r="E4" s="10" t="s">
        <v>1053</v>
      </c>
      <c r="F4" s="8" t="s">
        <v>1047</v>
      </c>
      <c r="G4" s="2"/>
    </row>
    <row r="5" ht="57" spans="1:7">
      <c r="A5" s="7"/>
      <c r="B5" s="7"/>
      <c r="C5" s="11" t="s">
        <v>1054</v>
      </c>
      <c r="D5" s="12" t="s">
        <v>1055</v>
      </c>
      <c r="E5" s="13" t="s">
        <v>1056</v>
      </c>
      <c r="F5" s="11" t="s">
        <v>1047</v>
      </c>
      <c r="G5" s="2"/>
    </row>
    <row r="6" ht="42.75" spans="1:7">
      <c r="A6" s="7"/>
      <c r="B6" s="7"/>
      <c r="C6" s="14" t="s">
        <v>1057</v>
      </c>
      <c r="D6" s="15" t="s">
        <v>1058</v>
      </c>
      <c r="E6" s="16" t="s">
        <v>1059</v>
      </c>
      <c r="F6" s="14" t="s">
        <v>1047</v>
      </c>
      <c r="G6" s="2"/>
    </row>
    <row r="7" ht="42.75" spans="1:7">
      <c r="A7" s="7"/>
      <c r="B7" s="7"/>
      <c r="C7" s="14" t="s">
        <v>1060</v>
      </c>
      <c r="D7" s="15" t="s">
        <v>1061</v>
      </c>
      <c r="E7" s="16" t="s">
        <v>1062</v>
      </c>
      <c r="F7" s="14" t="s">
        <v>1047</v>
      </c>
      <c r="G7" s="2"/>
    </row>
    <row r="8" ht="71.25" spans="1:7">
      <c r="A8" s="7"/>
      <c r="B8" s="7"/>
      <c r="C8" s="11" t="s">
        <v>1063</v>
      </c>
      <c r="D8" s="12" t="s">
        <v>1064</v>
      </c>
      <c r="E8" s="13" t="s">
        <v>1065</v>
      </c>
      <c r="F8" s="11" t="s">
        <v>1047</v>
      </c>
      <c r="G8" s="2"/>
    </row>
    <row r="9" ht="57" spans="1:7">
      <c r="A9" s="7"/>
      <c r="B9" s="7"/>
      <c r="C9" s="8" t="s">
        <v>1066</v>
      </c>
      <c r="D9" s="9" t="s">
        <v>1067</v>
      </c>
      <c r="E9" s="10" t="s">
        <v>1068</v>
      </c>
      <c r="F9" s="8" t="s">
        <v>1047</v>
      </c>
      <c r="G9" s="2"/>
    </row>
    <row r="10" ht="42.75" spans="1:7">
      <c r="A10" s="7"/>
      <c r="B10" s="7"/>
      <c r="C10" s="17" t="s">
        <v>1069</v>
      </c>
      <c r="D10" s="18" t="s">
        <v>1070</v>
      </c>
      <c r="E10" s="19" t="s">
        <v>1071</v>
      </c>
      <c r="F10" s="17" t="s">
        <v>1047</v>
      </c>
      <c r="G10" s="2"/>
    </row>
    <row r="11" ht="57" spans="1:7">
      <c r="A11" s="7"/>
      <c r="B11" s="7"/>
      <c r="C11" s="17" t="s">
        <v>1072</v>
      </c>
      <c r="D11" s="18" t="s">
        <v>1073</v>
      </c>
      <c r="E11" s="19" t="s">
        <v>1074</v>
      </c>
      <c r="F11" s="17" t="s">
        <v>1047</v>
      </c>
      <c r="G11" s="2"/>
    </row>
    <row r="12" ht="42.75" spans="1:7">
      <c r="A12" s="7"/>
      <c r="B12" s="7"/>
      <c r="C12" s="20" t="s">
        <v>1075</v>
      </c>
      <c r="D12" s="21" t="s">
        <v>1076</v>
      </c>
      <c r="E12" s="22" t="s">
        <v>1077</v>
      </c>
      <c r="F12" s="20" t="s">
        <v>1047</v>
      </c>
      <c r="G12" s="2"/>
    </row>
    <row r="13" ht="28.5" spans="1:7">
      <c r="A13" s="7"/>
      <c r="B13" s="7" t="s">
        <v>1078</v>
      </c>
      <c r="C13" s="23" t="s">
        <v>1079</v>
      </c>
      <c r="D13" s="24" t="s">
        <v>1080</v>
      </c>
      <c r="E13" s="24" t="s">
        <v>1081</v>
      </c>
      <c r="F13" s="23" t="s">
        <v>1082</v>
      </c>
      <c r="G13" s="2"/>
    </row>
    <row r="14" ht="57" spans="1:7">
      <c r="A14" s="7"/>
      <c r="B14" s="7"/>
      <c r="C14" s="25"/>
      <c r="D14" s="24" t="s">
        <v>1083</v>
      </c>
      <c r="E14" s="24" t="s">
        <v>1084</v>
      </c>
      <c r="F14" s="25"/>
      <c r="G14" s="2"/>
    </row>
    <row r="15" ht="42.75" spans="1:7">
      <c r="A15" s="7"/>
      <c r="B15" s="7"/>
      <c r="C15" s="25"/>
      <c r="D15" s="24" t="s">
        <v>1085</v>
      </c>
      <c r="E15" s="24" t="s">
        <v>1086</v>
      </c>
      <c r="F15" s="25"/>
      <c r="G15" s="2"/>
    </row>
    <row r="16" ht="28.5" spans="1:7">
      <c r="A16" s="7"/>
      <c r="B16" s="7"/>
      <c r="C16" s="25"/>
      <c r="D16" s="24" t="s">
        <v>1087</v>
      </c>
      <c r="E16" s="24" t="s">
        <v>1088</v>
      </c>
      <c r="F16" s="25"/>
      <c r="G16" s="2"/>
    </row>
    <row r="17" ht="42.75" spans="1:7">
      <c r="A17" s="7"/>
      <c r="B17" s="7"/>
      <c r="C17" s="25"/>
      <c r="D17" s="24" t="s">
        <v>1089</v>
      </c>
      <c r="E17" s="24" t="s">
        <v>1090</v>
      </c>
      <c r="F17" s="25"/>
      <c r="G17" s="2"/>
    </row>
    <row r="18" ht="28.5" spans="1:7">
      <c r="A18" s="7"/>
      <c r="B18" s="7"/>
      <c r="C18" s="25"/>
      <c r="D18" s="24" t="s">
        <v>1091</v>
      </c>
      <c r="E18" s="24" t="s">
        <v>1092</v>
      </c>
      <c r="F18" s="25"/>
      <c r="G18" s="2"/>
    </row>
    <row r="19" ht="28.5" spans="1:7">
      <c r="A19" s="7"/>
      <c r="B19" s="7"/>
      <c r="C19" s="25"/>
      <c r="D19" s="24" t="s">
        <v>1093</v>
      </c>
      <c r="E19" s="24" t="s">
        <v>1094</v>
      </c>
      <c r="F19" s="25"/>
      <c r="G19" s="2"/>
    </row>
    <row r="20" ht="42.75" spans="1:7">
      <c r="A20" s="7"/>
      <c r="B20" s="7"/>
      <c r="C20" s="25"/>
      <c r="D20" s="24" t="s">
        <v>1095</v>
      </c>
      <c r="E20" s="24" t="s">
        <v>292</v>
      </c>
      <c r="F20" s="25"/>
      <c r="G20" s="2"/>
    </row>
    <row r="21" ht="57" spans="1:7">
      <c r="A21" s="7"/>
      <c r="B21" s="7"/>
      <c r="C21" s="25"/>
      <c r="D21" s="24" t="s">
        <v>1096</v>
      </c>
      <c r="E21" s="24" t="s">
        <v>1097</v>
      </c>
      <c r="F21" s="25"/>
      <c r="G21" s="2"/>
    </row>
    <row r="22" ht="15" spans="1:7">
      <c r="A22" s="7"/>
      <c r="B22" s="26"/>
      <c r="C22" s="25"/>
      <c r="D22" s="24" t="s">
        <v>1098</v>
      </c>
      <c r="E22" s="24" t="s">
        <v>1099</v>
      </c>
      <c r="F22" s="27"/>
      <c r="G22" s="2"/>
    </row>
    <row r="23" ht="100.25" customHeight="1" spans="1:7">
      <c r="A23" s="11" t="s">
        <v>1100</v>
      </c>
      <c r="B23" s="11" t="s">
        <v>1101</v>
      </c>
      <c r="C23" s="28" t="s">
        <v>1102</v>
      </c>
      <c r="D23" s="12" t="s">
        <v>1103</v>
      </c>
      <c r="E23" s="12" t="s">
        <v>1104</v>
      </c>
      <c r="F23" s="11" t="s">
        <v>1105</v>
      </c>
      <c r="G23" s="2"/>
    </row>
  </sheetData>
  <mergeCells count="5">
    <mergeCell ref="A2:A22"/>
    <mergeCell ref="B2:B12"/>
    <mergeCell ref="B13:B22"/>
    <mergeCell ref="C13:C22"/>
    <mergeCell ref="F13:F2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599993896298105"/>
  </sheetPr>
  <dimension ref="A1"/>
  <sheetViews>
    <sheetView zoomScale="85" zoomScaleNormal="85" workbookViewId="0">
      <selection activeCell="F38" sqref="F38"/>
    </sheetView>
  </sheetViews>
  <sheetFormatPr defaultColWidth="9" defaultRowHeight="14.25"/>
  <sheetData/>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说明</vt:lpstr>
      <vt:lpstr>A交叉研究中心大楼基础研究、数据中心、产业科研功能布局信息表</vt:lpstr>
      <vt:lpstr>B 交叉研究中心大楼基础研究、数据中心、康复及产业转化四大平台</vt:lpstr>
      <vt:lpstr>C 交叉研究中心大楼基础研究、数据中心、康复及产业转化四大平台</vt:lpstr>
      <vt:lpstr>附件1 核磁、脑磁图场地要求</vt:lpstr>
      <vt:lpstr>附件2 数据中心设备</vt:lpstr>
      <vt:lpstr>附件2-1 数据中心机房布局图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肖珍</cp:lastModifiedBy>
  <dcterms:created xsi:type="dcterms:W3CDTF">2024-10-23T11:18:00Z</dcterms:created>
  <dcterms:modified xsi:type="dcterms:W3CDTF">2025-05-07T03:15:24Z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740F3AA3F04448289BD38ADFF3250554</vt:lpwstr>
  </property>
  <property fmtid="{D5CDD505-2E9C-101B-9397-08002B2CF9AE}" pid="3" name="KSOProductBuildVer">
    <vt:lpwstr>2052-12.1.0.20784</vt:lpwstr>
  </property>
</Properties>
</file>