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<sst xmlns="http://schemas.openxmlformats.org/spreadsheetml/2006/main" count="80" uniqueCount="51">
  <si>
    <t>暑假维修清单</t>
  </si>
  <si>
    <t>序号</t>
  </si>
  <si>
    <t>工程名称</t>
  </si>
  <si>
    <t>材料及施工工艺</t>
  </si>
  <si>
    <t>单位</t>
  </si>
  <si>
    <t>数量</t>
  </si>
  <si>
    <t>单价（元）</t>
  </si>
  <si>
    <t>总价（元）</t>
  </si>
  <si>
    <t>备注</t>
  </si>
  <si>
    <t>地面、墙面、顶部局部剔除</t>
  </si>
  <si>
    <t>地面找平、墙面拉毛、顶部剔除，刷胶后刮抗裂砂浆，贴防水网格带</t>
  </si>
  <si>
    <t>㎡</t>
  </si>
  <si>
    <t>现场踏勘以学校实际要求为准</t>
  </si>
  <si>
    <t>楼梯铺装</t>
  </si>
  <si>
    <t>300*800*250锈蚀黄花岗石贴梯步及立面，梯步表面开2道槽防滑；</t>
  </si>
  <si>
    <t>食堂地面铺装</t>
  </si>
  <si>
    <t>铺原食堂同款地砖200*100*20</t>
  </si>
  <si>
    <t>过道地面铺装</t>
  </si>
  <si>
    <t>铺原过道同款地砖800*800</t>
  </si>
  <si>
    <t>隔墙</t>
  </si>
  <si>
    <t>1.过道及梯步区域用加气砖隔墙，墙厚600mm*200mm*300mm，墙高2500mm，两面粉刷；2.食堂入口三角区域使用红砖砌墙，顶部用灰砖砌格子洞口便于透气。</t>
  </si>
  <si>
    <t>墙面护墙粘贴</t>
  </si>
  <si>
    <t>粘贴原过道护墙同款瓷砖600*600</t>
  </si>
  <si>
    <t>墙面护墙腰线粘贴</t>
  </si>
  <si>
    <t>粘贴原过道同款加工拉槽瓷砖600*100</t>
  </si>
  <si>
    <t>墙面不锈钢收口条安装</t>
  </si>
  <si>
    <t>安装过道同款材质和尺寸的收口条</t>
  </si>
  <si>
    <t>m</t>
  </si>
  <si>
    <t>刮墙面顶面腻子</t>
  </si>
  <si>
    <t>墙面顶部刮抗碱腻子3遍</t>
  </si>
  <si>
    <t>刷墙面顶面乳胶漆</t>
  </si>
  <si>
    <t>墙面顶部打磨后刷红旗底漆一遍，立邦面漆两遍</t>
  </si>
  <si>
    <t>电路及灯具安装</t>
  </si>
  <si>
    <t>1.灯具：600mm×600mmLED吸顶灯，数量24盏
2.开关：86型暗装开关，共8处
3.电线：铜芯聚氯乙烯绝缘电线，截面1.5mm²，共计500米
4.线管：PVC阻燃线管，φ20或φ25，共计180米</t>
  </si>
  <si>
    <t>项</t>
  </si>
  <si>
    <t>通道门</t>
  </si>
  <si>
    <t>类似消防隐形门，表面贴原过道同款瓷砖，并加锁</t>
  </si>
  <si>
    <t>道</t>
  </si>
  <si>
    <t>清洁及卫生</t>
  </si>
  <si>
    <t>完工后的垃圾清理及清洁</t>
  </si>
  <si>
    <t>出渣</t>
  </si>
  <si>
    <t>建渣外运</t>
  </si>
  <si>
    <t>立方</t>
  </si>
  <si>
    <t>地面保护</t>
  </si>
  <si>
    <t>地面架子，铺竹胶板</t>
  </si>
  <si>
    <t>临时设施</t>
  </si>
  <si>
    <t>钢管架、脚手架等</t>
  </si>
  <si>
    <t>人员保险</t>
  </si>
  <si>
    <t>施工人员保险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</si>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</sst>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5">
    <font>
      <sz val="10"/>
      <color theme="1"/>
      <name val="等线"/>
      <charset val="134"/>
      <scheme val="minor"/>
    </font>
    <font>
      <sz val="24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9"/>
      <color rgb="FF000000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0"/>
  <sheetViews>
    <sheetView tabSelected="1" workbookViewId="0">
      <selection activeCell="L5" sqref="L5"/>
    </sheetView>
  </sheetViews>
  <sheetFormatPr defaultColWidth="12" defaultRowHeight="12.75" outlineLevelCol="7"/>
  <cols>
    <col min="1" max="1" width="4" customWidth="1"/>
    <col min="2" max="2" width="15" customWidth="1"/>
    <col min="3" max="3" width="43.4285714285714" customWidth="1"/>
    <col min="4" max="4" width="5" customWidth="1"/>
    <col min="5" max="5" width="7" customWidth="1"/>
    <col min="6" max="7" width="11" customWidth="1"/>
  </cols>
  <sheetData>
    <row r="1" ht="2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3" customHeight="1" spans="1:8">
      <c r="A2" s="3" t="s">
        <v>1</v>
      </c>
      <c r="B2" s="4" t="s">
        <v>2</v>
      </c>
      <c r="C2" s="5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8.25" spans="1:8">
      <c r="A3" s="6">
        <v>1</v>
      </c>
      <c r="B3" s="7" t="s">
        <v>9</v>
      </c>
      <c r="C3" s="7" t="s">
        <v>10</v>
      </c>
      <c r="D3" s="3" t="s">
        <v>11</v>
      </c>
      <c r="E3" s="8">
        <v>216.8</v>
      </c>
      <c r="F3" s="4">
        <v>30</v>
      </c>
      <c r="G3" s="4">
        <f>E3*F3</f>
        <v>6504</v>
      </c>
      <c r="H3" s="7" t="s">
        <v>12</v>
      </c>
    </row>
    <row r="4" ht="38.25" spans="1:8">
      <c r="A4" s="6">
        <v>2</v>
      </c>
      <c r="B4" s="7" t="s">
        <v>13</v>
      </c>
      <c r="C4" s="9" t="s">
        <v>14</v>
      </c>
      <c r="D4" s="3" t="s">
        <v>11</v>
      </c>
      <c r="E4" s="8">
        <v>52</v>
      </c>
      <c r="F4" s="4">
        <v>100</v>
      </c>
      <c r="G4" s="4">
        <f t="shared" ref="G3:G19" si="0">E4*F4</f>
        <v>5200</v>
      </c>
      <c r="H4" s="7" t="s">
        <v>12</v>
      </c>
    </row>
    <row r="5" ht="38.25" spans="1:8">
      <c r="A5" s="6">
        <v>3</v>
      </c>
      <c r="B5" s="7" t="s">
        <v>15</v>
      </c>
      <c r="C5" s="7" t="s">
        <v>16</v>
      </c>
      <c r="D5" s="3" t="s">
        <v>11</v>
      </c>
      <c r="E5" s="8">
        <v>44.3</v>
      </c>
      <c r="F5" s="4">
        <v>70</v>
      </c>
      <c r="G5" s="4">
        <f t="shared" si="0"/>
        <v>3101</v>
      </c>
      <c r="H5" s="7" t="s">
        <v>12</v>
      </c>
    </row>
    <row r="6" ht="27" customHeight="1" spans="1:8">
      <c r="A6" s="6">
        <v>4</v>
      </c>
      <c r="B6" s="7" t="s">
        <v>17</v>
      </c>
      <c r="C6" s="7" t="s">
        <v>18</v>
      </c>
      <c r="D6" s="3" t="s">
        <v>11</v>
      </c>
      <c r="E6" s="8">
        <v>75</v>
      </c>
      <c r="F6" s="4">
        <v>60</v>
      </c>
      <c r="G6" s="4">
        <f t="shared" si="0"/>
        <v>4500</v>
      </c>
      <c r="H6" s="7" t="s">
        <v>12</v>
      </c>
    </row>
    <row r="7" ht="69" customHeight="1" spans="1:8">
      <c r="A7" s="6">
        <v>5</v>
      </c>
      <c r="B7" s="7" t="s">
        <v>19</v>
      </c>
      <c r="C7" s="10" t="s">
        <v>20</v>
      </c>
      <c r="D7" s="3" t="s">
        <v>11</v>
      </c>
      <c r="E7" s="8">
        <v>130</v>
      </c>
      <c r="F7" s="4">
        <v>72</v>
      </c>
      <c r="G7" s="4">
        <f t="shared" si="0"/>
        <v>9360</v>
      </c>
      <c r="H7" s="7" t="s">
        <v>12</v>
      </c>
    </row>
    <row r="8" ht="38.25" spans="1:8">
      <c r="A8" s="6">
        <v>6</v>
      </c>
      <c r="B8" s="7" t="s">
        <v>21</v>
      </c>
      <c r="C8" s="7" t="s">
        <v>22</v>
      </c>
      <c r="D8" s="3" t="s">
        <v>11</v>
      </c>
      <c r="E8" s="8">
        <v>121.74</v>
      </c>
      <c r="F8" s="4">
        <v>48</v>
      </c>
      <c r="G8" s="4">
        <f t="shared" si="0"/>
        <v>5843.52</v>
      </c>
      <c r="H8" s="7" t="s">
        <v>12</v>
      </c>
    </row>
    <row r="9" ht="38.25" spans="1:8">
      <c r="A9" s="6">
        <v>7</v>
      </c>
      <c r="B9" s="7" t="s">
        <v>23</v>
      </c>
      <c r="C9" s="7" t="s">
        <v>24</v>
      </c>
      <c r="D9" s="3" t="s">
        <v>11</v>
      </c>
      <c r="E9" s="8">
        <v>9</v>
      </c>
      <c r="F9" s="4">
        <v>42</v>
      </c>
      <c r="G9" s="4">
        <f t="shared" si="0"/>
        <v>378</v>
      </c>
      <c r="H9" s="7" t="s">
        <v>12</v>
      </c>
    </row>
    <row r="10" ht="38.25" spans="1:8">
      <c r="A10" s="6">
        <v>8</v>
      </c>
      <c r="B10" s="7" t="s">
        <v>25</v>
      </c>
      <c r="C10" s="7" t="s">
        <v>26</v>
      </c>
      <c r="D10" s="3" t="s">
        <v>27</v>
      </c>
      <c r="E10" s="8">
        <v>85</v>
      </c>
      <c r="F10" s="4">
        <v>20</v>
      </c>
      <c r="G10" s="4">
        <f t="shared" si="0"/>
        <v>1700</v>
      </c>
      <c r="H10" s="7" t="s">
        <v>12</v>
      </c>
    </row>
    <row r="11" ht="38.25" spans="1:8">
      <c r="A11" s="6">
        <v>9</v>
      </c>
      <c r="B11" s="7" t="s">
        <v>28</v>
      </c>
      <c r="C11" s="7" t="s">
        <v>29</v>
      </c>
      <c r="D11" s="3" t="s">
        <v>11</v>
      </c>
      <c r="E11" s="8">
        <v>310</v>
      </c>
      <c r="F11" s="4">
        <v>14.5</v>
      </c>
      <c r="G11" s="4">
        <f t="shared" si="0"/>
        <v>4495</v>
      </c>
      <c r="H11" s="7" t="s">
        <v>12</v>
      </c>
    </row>
    <row r="12" ht="38.25" spans="1:8">
      <c r="A12" s="6">
        <v>10</v>
      </c>
      <c r="B12" s="7" t="s">
        <v>30</v>
      </c>
      <c r="C12" s="7" t="s">
        <v>31</v>
      </c>
      <c r="D12" s="3" t="s">
        <v>11</v>
      </c>
      <c r="E12" s="8">
        <v>310</v>
      </c>
      <c r="F12" s="4">
        <v>12</v>
      </c>
      <c r="G12" s="4">
        <f t="shared" si="0"/>
        <v>3720</v>
      </c>
      <c r="H12" s="7" t="s">
        <v>12</v>
      </c>
    </row>
    <row r="13" ht="54" customHeight="1" spans="1:8">
      <c r="A13" s="6">
        <v>11</v>
      </c>
      <c r="B13" s="7" t="s">
        <v>32</v>
      </c>
      <c r="C13" s="11" t="s">
        <v>33</v>
      </c>
      <c r="D13" s="3" t="s">
        <v>34</v>
      </c>
      <c r="E13" s="8">
        <v>1</v>
      </c>
      <c r="F13" s="4">
        <v>1200</v>
      </c>
      <c r="G13" s="4">
        <f t="shared" si="0"/>
        <v>1200</v>
      </c>
      <c r="H13" s="7" t="s">
        <v>12</v>
      </c>
    </row>
    <row r="14" ht="38.25" spans="1:8">
      <c r="A14" s="6">
        <v>12</v>
      </c>
      <c r="B14" s="7" t="s">
        <v>35</v>
      </c>
      <c r="C14" s="7" t="s">
        <v>36</v>
      </c>
      <c r="D14" s="3" t="s">
        <v>37</v>
      </c>
      <c r="E14" s="8">
        <v>1</v>
      </c>
      <c r="F14" s="4">
        <v>650</v>
      </c>
      <c r="G14" s="4">
        <f t="shared" si="0"/>
        <v>650</v>
      </c>
      <c r="H14" s="7" t="s">
        <v>12</v>
      </c>
    </row>
    <row r="15" ht="38.25" spans="1:8">
      <c r="A15" s="6">
        <v>13</v>
      </c>
      <c r="B15" s="7" t="s">
        <v>38</v>
      </c>
      <c r="C15" s="7" t="s">
        <v>39</v>
      </c>
      <c r="D15" s="3" t="s">
        <v>34</v>
      </c>
      <c r="E15" s="8">
        <v>1</v>
      </c>
      <c r="F15" s="4">
        <v>400</v>
      </c>
      <c r="G15" s="4">
        <f t="shared" si="0"/>
        <v>400</v>
      </c>
      <c r="H15" s="7" t="s">
        <v>12</v>
      </c>
    </row>
    <row r="16" ht="38.25" spans="1:8">
      <c r="A16" s="6">
        <v>14</v>
      </c>
      <c r="B16" s="7" t="s">
        <v>40</v>
      </c>
      <c r="C16" s="7" t="s">
        <v>41</v>
      </c>
      <c r="D16" s="3" t="s">
        <v>42</v>
      </c>
      <c r="E16" s="8">
        <v>3</v>
      </c>
      <c r="F16" s="4">
        <v>260</v>
      </c>
      <c r="G16" s="4">
        <f t="shared" si="0"/>
        <v>780</v>
      </c>
      <c r="H16" s="7" t="s">
        <v>12</v>
      </c>
    </row>
    <row r="17" ht="38.25" spans="1:8">
      <c r="A17" s="6">
        <v>15</v>
      </c>
      <c r="B17" s="7" t="s">
        <v>43</v>
      </c>
      <c r="C17" s="7" t="s">
        <v>44</v>
      </c>
      <c r="D17" s="3" t="s">
        <v>11</v>
      </c>
      <c r="E17" s="8">
        <v>12.8</v>
      </c>
      <c r="F17" s="4">
        <v>20</v>
      </c>
      <c r="G17" s="4">
        <f t="shared" si="0"/>
        <v>256</v>
      </c>
      <c r="H17" s="7" t="s">
        <v>12</v>
      </c>
    </row>
    <row r="18" ht="38.25" spans="1:8">
      <c r="A18" s="6">
        <v>16</v>
      </c>
      <c r="B18" s="7" t="s">
        <v>45</v>
      </c>
      <c r="C18" s="7" t="s">
        <v>46</v>
      </c>
      <c r="D18" s="3" t="s">
        <v>34</v>
      </c>
      <c r="E18" s="8">
        <v>1</v>
      </c>
      <c r="F18" s="4">
        <v>450</v>
      </c>
      <c r="G18" s="4">
        <f t="shared" si="0"/>
        <v>450</v>
      </c>
      <c r="H18" s="7" t="s">
        <v>12</v>
      </c>
    </row>
    <row r="19" ht="38.25" spans="1:8">
      <c r="A19" s="6">
        <v>17</v>
      </c>
      <c r="B19" s="7" t="s">
        <v>47</v>
      </c>
      <c r="C19" s="7" t="s">
        <v>48</v>
      </c>
      <c r="D19" s="3" t="s">
        <v>34</v>
      </c>
      <c r="E19" s="8">
        <v>1</v>
      </c>
      <c r="F19" s="4">
        <v>320</v>
      </c>
      <c r="G19" s="4">
        <f t="shared" si="0"/>
        <v>320</v>
      </c>
      <c r="H19" s="7" t="s">
        <v>12</v>
      </c>
    </row>
    <row r="20" ht="22" customHeight="1" spans="1:8">
      <c r="A20" s="6" t="s">
        <v>49</v>
      </c>
      <c r="B20" s="7" t="s">
        <v>50</v>
      </c>
      <c r="C20" s="4" t="s">
        <v>49</v>
      </c>
      <c r="D20" s="4"/>
      <c r="E20" s="12"/>
      <c r="F20" s="4"/>
      <c r="G20" s="4">
        <f>SUM(G3:G19)</f>
        <v>48857.52</v>
      </c>
      <c r="H20" s="4"/>
    </row>
  </sheetData>
  <mergeCells count="3">
    <mergeCell ref="A1:H1"/>
    <mergeCell ref="C20:F20"/>
    <mergeCell ref="G20:H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大家智方</cp:lastModifiedBy>
  <dcterms:created xsi:type="dcterms:W3CDTF">2026-07-24T02:45:00Z</dcterms:created>
  <dcterms:modified xsi:type="dcterms:W3CDTF">2026-07-24T05:34:35Z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{"Label":"1","ContentProducer":"001191110102MACQD9K64010000","ProduceID":"7665920123467451348","ReservedCode1":"","ContentPropagator":"","PropagateID":"","ReservedCode2":""}</vt:lpwstr>
  </property>
  <property fmtid="{D5CDD505-2E9C-101B-9397-08002B2CF9AE}" pid="3" name="ICV">
    <vt:lpwstr>AD6339E8C1424A20967FF5FAD06BA20A_13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